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255" activeTab="6"/>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2015-2016" sheetId="12" r:id="rId12"/>
  </sheets>
  <definedNames/>
  <calcPr fullCalcOnLoad="1" iterate="1" iterateCount="100" iterateDelta="0.001"/>
</workbook>
</file>

<file path=xl/sharedStrings.xml><?xml version="1.0" encoding="utf-8"?>
<sst xmlns="http://schemas.openxmlformats.org/spreadsheetml/2006/main" count="2009" uniqueCount="1129">
  <si>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</si>
  <si>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</si>
  <si>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</si>
  <si>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</si>
  <si>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</si>
  <si>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</si>
  <si>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</si>
  <si>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</si>
  <si>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</si>
  <si>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</si>
  <si>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</si>
  <si>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</si>
  <si>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</si>
  <si>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</si>
  <si>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</si>
  <si>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</si>
  <si>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</si>
  <si>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</si>
  <si>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</si>
  <si>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</si>
  <si>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</si>
  <si>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</si>
  <si>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</si>
  <si>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</si>
  <si>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</si>
  <si>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</si>
  <si>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</si>
  <si>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</si>
  <si>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</si>
  <si>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</si>
  <si>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</si>
  <si>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</si>
  <si>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</si>
  <si>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</si>
  <si>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</si>
  <si>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</si>
  <si>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</si>
  <si>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</si>
  <si>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</si>
  <si>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</si>
  <si>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</si>
  <si>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</si>
  <si>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</si>
  <si>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</si>
  <si>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</si>
  <si>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</si>
  <si>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</si>
  <si>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</si>
  <si>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</si>
  <si>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</si>
  <si>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</si>
  <si>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</si>
  <si>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</si>
  <si>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</si>
  <si>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</si>
  <si>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</si>
  <si>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</si>
  <si>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</si>
  <si>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</si>
  <si>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</si>
  <si>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</si>
  <si>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</si>
  <si>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</si>
  <si>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</si>
  <si>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</si>
  <si>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</si>
  <si>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</si>
  <si>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</si>
  <si>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</si>
  <si>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</si>
  <si>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</si>
  <si>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</si>
  <si>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</si>
  <si>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</si>
  <si>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</si>
  <si>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</si>
  <si>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</si>
  <si>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</si>
  <si>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</si>
  <si>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</si>
  <si>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</si>
  <si>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</si>
  <si>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</si>
  <si>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</si>
  <si>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</si>
  <si>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</si>
  <si>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</si>
  <si>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</si>
  <si>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</si>
  <si>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</si>
  <si>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</si>
  <si>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</si>
  <si>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</si>
  <si>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</si>
  <si>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</si>
  <si>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</si>
  <si>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</si>
  <si>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</si>
  <si>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</si>
  <si>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</si>
  <si>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</si>
  <si>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</si>
  <si>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</si>
  <si>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</si>
  <si>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</si>
  <si>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</si>
  <si>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</si>
  <si>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</si>
  <si>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</si>
  <si>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</si>
  <si>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</si>
  <si>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</si>
  <si>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</si>
  <si>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</si>
  <si>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</si>
  <si>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</si>
  <si>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</si>
  <si>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</si>
  <si>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</si>
  <si>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</si>
  <si>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</si>
  <si>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</si>
  <si>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</si>
  <si>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</si>
  <si>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</si>
  <si>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</si>
  <si>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</si>
  <si>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</si>
  <si>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</si>
  <si>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</si>
  <si>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</si>
  <si>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</si>
  <si>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</si>
  <si>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</si>
  <si>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</si>
  <si>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</si>
  <si>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</si>
  <si>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</si>
  <si>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</si>
  <si>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</si>
  <si>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</si>
  <si>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</si>
  <si>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</si>
  <si>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</si>
  <si>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</si>
  <si>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</si>
  <si>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</si>
  <si>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</si>
  <si>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</si>
  <si>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</si>
  <si>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</si>
  <si>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</si>
  <si>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</si>
  <si>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</si>
  <si>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</si>
  <si>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</si>
  <si>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</si>
  <si>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</si>
  <si>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</si>
  <si>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</si>
  <si>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</si>
  <si>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</si>
  <si>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</si>
  <si>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</si>
  <si>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</si>
  <si>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</si>
  <si>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</si>
  <si>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</si>
  <si>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</si>
  <si>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</si>
  <si>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</si>
  <si>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</si>
  <si>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</si>
  <si>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</si>
  <si>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</si>
  <si>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</si>
  <si>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</si>
  <si>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</si>
  <si>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</si>
  <si>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</si>
  <si>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</si>
  <si>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</si>
  <si>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</si>
  <si>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</si>
  <si>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</si>
  <si>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</si>
  <si>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</si>
  <si>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</si>
  <si>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</si>
  <si>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</si>
  <si>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</si>
  <si>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</si>
  <si>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</si>
  <si>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</si>
  <si>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</si>
  <si>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</si>
  <si>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</si>
  <si>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</si>
  <si>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</si>
  <si>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</si>
  <si>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</si>
  <si>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</si>
  <si>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</si>
  <si>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</si>
  <si>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</si>
  <si>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</si>
  <si>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</si>
  <si>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</si>
  <si>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</si>
  <si>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</si>
  <si>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</si>
  <si>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</si>
  <si>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</si>
  <si>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</si>
  <si>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</si>
  <si>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</si>
  <si>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</si>
  <si>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</si>
  <si>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</si>
  <si>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</si>
  <si>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</si>
  <si>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</si>
  <si>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</si>
  <si>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</si>
  <si>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</si>
  <si>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</si>
  <si>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</si>
  <si>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</si>
  <si>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</si>
  <si>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</si>
  <si>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</si>
  <si>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</si>
  <si>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</si>
  <si>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</si>
  <si>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</si>
  <si>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</si>
  <si>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</si>
  <si>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</si>
  <si>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</si>
  <si>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</si>
  <si>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</si>
  <si>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</si>
  <si>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</si>
  <si>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</si>
  <si>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</si>
  <si>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</si>
  <si>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</si>
  <si>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</si>
  <si>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</si>
  <si>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</si>
  <si>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</si>
  <si>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</si>
  <si>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</si>
  <si>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</si>
  <si>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</si>
  <si>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</si>
  <si>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</si>
  <si>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</si>
  <si>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</si>
  <si>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</si>
  <si>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</si>
  <si>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</si>
  <si>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</si>
  <si>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</si>
  <si>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</si>
  <si>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</si>
  <si>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</si>
  <si>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</si>
  <si>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</si>
  <si>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</si>
  <si>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</si>
  <si>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</si>
  <si>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</si>
  <si>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</si>
  <si>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</si>
  <si>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</si>
  <si>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</si>
  <si>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</si>
  <si>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</si>
  <si>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</si>
  <si>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</si>
  <si>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</si>
  <si>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</si>
  <si>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</si>
  <si>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</si>
  <si>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</si>
  <si>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</si>
  <si>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</si>
  <si>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</si>
  <si>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</si>
  <si>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</si>
  <si>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</si>
  <si>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</si>
  <si>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</si>
  <si>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</si>
  <si>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</si>
  <si>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</si>
  <si>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</si>
  <si>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</si>
  <si>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</si>
  <si>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</si>
  <si>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</si>
  <si>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</si>
  <si>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</si>
  <si>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</si>
  <si>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</si>
  <si>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</si>
  <si>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</si>
  <si>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</si>
  <si>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</si>
  <si>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</si>
  <si>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</si>
  <si>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</si>
  <si>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</si>
  <si>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</si>
  <si>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</si>
  <si>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</si>
  <si>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</si>
  <si>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</si>
  <si>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</si>
  <si>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</si>
  <si>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</si>
  <si>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</si>
  <si>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</si>
  <si>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</si>
  <si>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</si>
  <si>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</si>
  <si>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</si>
  <si>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</si>
  <si>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</si>
  <si>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</si>
  <si>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</si>
  <si>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</si>
  <si>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</si>
  <si>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</si>
  <si>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</si>
  <si>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</si>
  <si>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</si>
  <si>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</si>
  <si>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</si>
  <si>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</si>
  <si>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</si>
  <si>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</si>
  <si>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</si>
  <si>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</si>
  <si>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</si>
  <si>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</si>
  <si>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</si>
  <si>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</si>
  <si>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</si>
  <si>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</si>
  <si>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</si>
  <si>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</si>
  <si>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</si>
  <si>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</si>
  <si>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</si>
  <si>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</si>
  <si>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</si>
  <si>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</si>
  <si>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</si>
  <si>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</si>
  <si>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</si>
  <si>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</si>
  <si>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</si>
  <si>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</si>
  <si>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</si>
  <si>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</si>
  <si>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</si>
  <si>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</si>
  <si>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</si>
  <si>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</si>
  <si>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</si>
  <si>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</si>
  <si>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</si>
  <si>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</si>
  <si>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</si>
  <si>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</si>
  <si>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</si>
  <si>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</si>
  <si>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</si>
  <si>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</si>
  <si>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</si>
  <si>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</si>
  <si>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</si>
  <si>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</si>
  <si>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</si>
  <si>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</si>
  <si>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</si>
  <si>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</si>
  <si>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</si>
  <si>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</si>
  <si>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</si>
  <si>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</si>
  <si>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</si>
  <si>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</si>
  <si>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</si>
  <si>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</si>
  <si>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</si>
  <si>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</si>
  <si>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</si>
  <si>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</si>
  <si>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</si>
  <si>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</si>
  <si>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</si>
  <si>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</si>
  <si>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</si>
  <si>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</si>
  <si>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</si>
  <si>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</si>
  <si>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</si>
  <si>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</si>
  <si>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</si>
  <si>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</si>
  <si>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</si>
  <si>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</si>
  <si>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</si>
  <si>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</si>
  <si>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</si>
  <si>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</si>
  <si>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</si>
  <si>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</si>
  <si>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</si>
  <si>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</si>
  <si>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</si>
  <si>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</si>
  <si>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</si>
  <si>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</si>
  <si>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</si>
  <si>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</si>
  <si>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</si>
  <si>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</si>
  <si>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</si>
  <si>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</si>
  <si>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</si>
  <si>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</si>
  <si>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</si>
  <si>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</si>
  <si>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</si>
  <si>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</si>
  <si>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</si>
  <si>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</si>
  <si>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</si>
  <si>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</si>
  <si>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</si>
  <si>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</si>
  <si>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</si>
  <si>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</si>
  <si>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</si>
  <si>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</si>
  <si>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</si>
  <si>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</si>
  <si>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</si>
  <si>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</si>
  <si>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</si>
  <si>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</si>
  <si>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</si>
  <si>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</si>
  <si>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</si>
  <si>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</si>
  <si>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</si>
  <si>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</si>
  <si>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</si>
  <si>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</si>
  <si>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</si>
  <si>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</si>
  <si>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</si>
  <si>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</si>
  <si>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</si>
  <si>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</si>
  <si>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</si>
  <si>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</si>
  <si>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</si>
  <si>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</si>
  <si>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</si>
  <si>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</si>
  <si>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</si>
  <si>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</si>
  <si>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</si>
  <si>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</si>
  <si>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</si>
  <si>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</si>
  <si>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</si>
  <si>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</si>
  <si>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</si>
  <si>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</si>
  <si>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</si>
  <si>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</si>
  <si>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</si>
  <si>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</si>
  <si>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</si>
  <si>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</si>
  <si>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</si>
  <si>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</si>
  <si>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</si>
  <si>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</si>
  <si>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</si>
  <si>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</si>
  <si>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</si>
  <si>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</si>
  <si>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</si>
  <si>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</si>
  <si>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</si>
  <si>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</si>
  <si>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</si>
  <si>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</si>
  <si>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</si>
  <si>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</si>
  <si>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</si>
  <si>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</si>
  <si>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</si>
  <si>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</si>
  <si>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</si>
  <si>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</si>
  <si>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</si>
  <si>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</si>
  <si>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</si>
  <si>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</si>
  <si>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</si>
  <si>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</si>
  <si>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</si>
  <si>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</si>
  <si>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</si>
  <si>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</si>
  <si>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</si>
  <si>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</si>
  <si>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</si>
  <si>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</si>
  <si>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</si>
  <si>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</si>
  <si>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</si>
  <si>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</si>
  <si>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</si>
  <si>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</si>
  <si>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</si>
  <si>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</si>
  <si>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</si>
  <si>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</si>
  <si>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</si>
  <si>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</si>
  <si>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</si>
  <si>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</si>
  <si>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</si>
  <si>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</si>
  <si>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</si>
  <si>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</si>
  <si>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</si>
  <si>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</si>
  <si>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</si>
  <si>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</si>
  <si>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</si>
  <si>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</si>
  <si>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</si>
  <si>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</si>
  <si>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</si>
  <si>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</si>
  <si>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</si>
  <si>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</si>
  <si>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</si>
  <si>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</si>
  <si>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</si>
  <si>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</si>
  <si>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</si>
  <si>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</si>
  <si>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</si>
  <si>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</si>
  <si>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</si>
  <si>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</si>
  <si>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</si>
  <si>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</si>
  <si>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</si>
  <si>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</si>
  <si>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</si>
  <si>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</si>
  <si>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</si>
  <si>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</si>
  <si>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</si>
  <si>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</si>
  <si>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</si>
  <si>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</si>
  <si>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</si>
  <si>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</si>
  <si>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</si>
  <si>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</si>
  <si>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</si>
  <si>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</si>
  <si>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</si>
  <si>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</si>
  <si>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</si>
  <si>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</si>
  <si>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</si>
  <si>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</si>
  <si>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</si>
  <si>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</si>
  <si>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</si>
  <si>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</si>
  <si>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</si>
  <si>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</si>
  <si>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</si>
  <si>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</si>
  <si>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</si>
  <si>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</si>
  <si>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</si>
  <si>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</si>
  <si>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</si>
  <si>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</si>
  <si>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</si>
  <si>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</si>
  <si>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</si>
  <si>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</si>
  <si>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</si>
  <si>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</si>
  <si>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</si>
  <si>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</si>
  <si>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</si>
  <si>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</si>
  <si>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</si>
  <si>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</si>
  <si>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</si>
  <si>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</si>
  <si>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</si>
  <si>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</si>
  <si>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</si>
  <si>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</si>
  <si>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</si>
  <si>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</si>
  <si>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</si>
  <si>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</si>
  <si>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</si>
  <si>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</si>
  <si>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</si>
  <si>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</si>
  <si>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</si>
  <si>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</si>
  <si>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</si>
  <si>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</si>
  <si>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</si>
  <si>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</si>
  <si>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</si>
  <si>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</si>
  <si>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</si>
  <si>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</si>
  <si>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</si>
  <si>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</si>
  <si>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</si>
  <si>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</si>
  <si>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</si>
  <si>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</si>
  <si>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</si>
  <si>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</si>
  <si>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</si>
  <si>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</si>
  <si>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</si>
  <si>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</si>
  <si>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</si>
  <si>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</si>
  <si>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</si>
  <si>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</si>
  <si>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</si>
  <si>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</si>
  <si>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</si>
  <si>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</si>
  <si>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</si>
  <si>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</si>
  <si>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</si>
  <si>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</si>
  <si>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</si>
  <si>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</si>
  <si>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</si>
  <si>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</si>
  <si>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</si>
  <si>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</si>
  <si>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</si>
  <si>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</si>
  <si>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</si>
  <si>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</si>
  <si>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</si>
  <si>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</si>
  <si>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</si>
  <si>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</si>
  <si>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</si>
  <si>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</si>
  <si>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</si>
  <si>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</si>
  <si>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</si>
  <si>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</si>
  <si>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</si>
  <si>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</si>
  <si>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</si>
  <si>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</si>
  <si>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</si>
  <si>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</si>
  <si>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</si>
  <si>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</si>
  <si>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</si>
  <si>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</si>
  <si>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</si>
  <si>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</si>
  <si>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</si>
  <si>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</si>
  <si>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</si>
  <si>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</si>
  <si>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</si>
  <si>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</si>
  <si>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</si>
  <si>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</si>
  <si>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</si>
  <si>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</si>
  <si>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</si>
  <si>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</si>
  <si>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</si>
  <si>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</si>
  <si>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</si>
  <si>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</si>
  <si>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</si>
  <si>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</si>
  <si>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</si>
  <si>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</si>
  <si>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</si>
  <si>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</si>
  <si>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</si>
  <si>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</si>
  <si>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</si>
  <si>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</si>
  <si>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</si>
  <si>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</si>
  <si>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</si>
  <si>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</si>
  <si>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</si>
  <si>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</si>
  <si>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</si>
  <si>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</si>
  <si>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</si>
  <si>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</si>
  <si>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</si>
  <si>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</si>
  <si>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</si>
  <si>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</si>
  <si>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</si>
  <si>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</si>
  <si>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</si>
  <si>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</si>
  <si>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</si>
  <si>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</si>
  <si>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</si>
  <si>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</si>
  <si>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</si>
  <si>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</si>
  <si>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</si>
  <si>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</si>
  <si>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</si>
  <si>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</si>
  <si>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</si>
  <si>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</si>
  <si>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</si>
  <si>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</si>
  <si>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</si>
  <si>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</si>
  <si>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</si>
  <si>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</si>
  <si>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</si>
  <si>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</si>
  <si>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</si>
  <si>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</si>
  <si>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</si>
  <si>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</si>
  <si>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</si>
  <si>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</si>
  <si>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</si>
  <si>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</si>
  <si>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</si>
  <si>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</si>
  <si>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</si>
  <si>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</si>
  <si>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</si>
  <si>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</si>
  <si>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</si>
  <si>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</si>
  <si>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</si>
  <si>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</si>
  <si>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</si>
  <si>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</si>
  <si>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</si>
  <si>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</si>
  <si>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</si>
  <si>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</si>
  <si>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</si>
  <si>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</si>
  <si>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</si>
  <si>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</si>
  <si>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</si>
  <si>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</si>
  <si>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</si>
  <si>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</si>
  <si>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</si>
  <si>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</si>
  <si>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</si>
  <si>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</si>
  <si>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</si>
  <si>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</si>
  <si>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</si>
  <si>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</si>
  <si>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</si>
  <si>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</si>
  <si>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</si>
  <si>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</si>
  <si>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</si>
  <si>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</si>
  <si>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</si>
  <si>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</si>
  <si>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</si>
  <si>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</si>
  <si>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</si>
  <si>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</si>
  <si>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</si>
  <si>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</si>
  <si>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</si>
  <si>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</si>
  <si>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</si>
  <si>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</si>
  <si>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</si>
  <si>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</si>
  <si>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</si>
  <si>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</si>
  <si>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</si>
  <si>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</si>
  <si>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</si>
  <si>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</si>
  <si>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</si>
  <si>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</si>
  <si>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</si>
  <si>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</si>
  <si>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</si>
  <si>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</si>
  <si>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</si>
  <si>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</si>
  <si>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</si>
  <si>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</si>
  <si>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</si>
  <si>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</si>
  <si>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</si>
  <si>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</si>
  <si>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</si>
  <si>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</si>
  <si>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</si>
  <si>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</si>
  <si>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</si>
  <si>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</si>
  <si>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</si>
  <si>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</si>
  <si>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</si>
  <si>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</si>
  <si>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</si>
  <si>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</si>
  <si>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</si>
  <si>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</si>
  <si>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</si>
  <si>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</si>
  <si>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</si>
  <si>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</si>
  <si>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</si>
  <si>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</si>
  <si>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</si>
  <si>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</si>
  <si>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</si>
  <si>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</si>
  <si>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</si>
  <si>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</si>
  <si>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</si>
  <si>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</si>
  <si>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</si>
  <si>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</si>
  <si>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</si>
  <si>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</si>
  <si>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</si>
  <si>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</si>
  <si>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</si>
  <si>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</si>
  <si>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</si>
  <si>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</si>
  <si>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</si>
  <si>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</si>
  <si>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</si>
  <si>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</si>
  <si>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</si>
  <si>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</si>
  <si>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</si>
  <si>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</si>
  <si>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</si>
  <si>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</si>
  <si>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</si>
  <si>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</si>
  <si>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</si>
  <si>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</si>
  <si>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</si>
  <si>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</si>
  <si>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</si>
  <si>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</si>
  <si>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</si>
  <si>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</si>
  <si>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</si>
  <si>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</si>
  <si>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</si>
  <si>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</si>
  <si>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</si>
  <si>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</si>
  <si>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</si>
  <si>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</si>
  <si>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</si>
  <si>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</si>
  <si>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</si>
  <si>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</si>
  <si>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</si>
  <si>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</si>
  <si>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</si>
  <si>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</si>
  <si>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</si>
  <si>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</si>
  <si>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</si>
  <si>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</si>
  <si>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</si>
  <si>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</si>
  <si>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</si>
  <si>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</si>
  <si>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</si>
  <si>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</si>
  <si>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</si>
  <si>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</si>
  <si>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</si>
  <si>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</si>
  <si>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</si>
  <si>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</si>
  <si>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</si>
  <si>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</si>
  <si>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</si>
  <si>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</si>
  <si>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</si>
  <si>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</si>
  <si>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</si>
  <si>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</si>
  <si>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</si>
  <si>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</si>
  <si>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</si>
  <si>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</si>
  <si>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</si>
  <si>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</si>
  <si>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</si>
  <si>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</si>
  <si>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</si>
  <si>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</si>
  <si>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</si>
  <si>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</si>
  <si>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</si>
  <si>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</si>
  <si>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</si>
  <si>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</si>
  <si>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</si>
  <si>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</si>
  <si>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</si>
  <si>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</si>
  <si>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</si>
  <si>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</si>
  <si>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</si>
  <si>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</si>
  <si>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</si>
  <si>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</si>
  <si>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</si>
  <si>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</si>
  <si>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</si>
  <si>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</si>
  <si>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</si>
  <si>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</si>
  <si>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</si>
  <si>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</si>
  <si>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</si>
  <si>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</si>
  <si>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</si>
  <si>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</si>
  <si>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</si>
  <si>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</si>
  <si>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</si>
  <si>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</si>
  <si>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</si>
  <si>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</si>
  <si>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</si>
  <si>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</si>
  <si>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</si>
  <si>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</si>
  <si>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</si>
  <si>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</si>
  <si>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</si>
  <si>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</si>
  <si>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</si>
  <si>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</si>
  <si>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</si>
  <si>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</si>
  <si>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</si>
  <si>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</si>
  <si>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</si>
  <si>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</si>
  <si>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</si>
  <si>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</si>
  <si>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</si>
  <si>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</si>
  <si>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</si>
  <si>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</si>
  <si>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</si>
  <si>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</si>
  <si>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</si>
  <si>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</si>
  <si>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</si>
  <si>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</si>
  <si>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</si>
  <si>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</si>
  <si>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</si>
  <si>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</si>
  <si>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</si>
  <si>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</si>
  <si>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</si>
  <si>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</si>
  <si>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</si>
  <si>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</si>
  <si>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</si>
  <si>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</si>
  <si>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</si>
  <si>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</si>
  <si>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</si>
  <si>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</si>
  <si>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</si>
  <si>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</si>
  <si>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</si>
  <si>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</si>
  <si>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</si>
  <si>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</si>
  <si>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</si>
  <si>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</si>
  <si>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</si>
  <si>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</si>
  <si>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</si>
  <si>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</si>
  <si>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</si>
  <si>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</si>
  <si>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</si>
  <si>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</si>
  <si>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</si>
  <si>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</si>
  <si>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</si>
  <si>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</si>
  <si>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</si>
  <si>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</si>
  <si>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</si>
  <si>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</si>
  <si>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</si>
  <si>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</si>
  <si>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</si>
  <si>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</si>
  <si>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</si>
  <si>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</si>
  <si>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</si>
  <si>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</si>
  <si>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</si>
  <si>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</si>
  <si>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</si>
  <si>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</si>
  <si>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</si>
  <si>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</si>
  <si>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</si>
  <si>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</si>
  <si>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</si>
  <si>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</si>
  <si>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</si>
  <si>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</si>
  <si>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</si>
  <si>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</si>
  <si>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</si>
  <si>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</si>
  <si>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</si>
  <si>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</si>
  <si>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</si>
  <si>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</si>
  <si>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</si>
  <si>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</si>
  <si>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</si>
  <si>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</si>
  <si>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</si>
  <si>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</si>
  <si>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</si>
  <si>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</si>
  <si>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</si>
  <si>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</si>
  <si>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</si>
  <si>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</si>
  <si>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</si>
  <si>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</si>
  <si>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</si>
  <si>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</si>
  <si>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Andrea I. Bakker</t>
  </si>
  <si>
    <t>Office of Institutional Research</t>
  </si>
  <si>
    <t>221 Roudebush Hall</t>
  </si>
  <si>
    <t>Oxford, OH 45056</t>
  </si>
  <si>
    <t>513-529-1660</t>
  </si>
  <si>
    <t>X</t>
  </si>
  <si>
    <t>Miami University</t>
  </si>
  <si>
    <t>501 E. High St.</t>
  </si>
  <si>
    <t>513-529-1809</t>
  </si>
  <si>
    <t>513-529-2531</t>
  </si>
  <si>
    <t>301 S. Campus Ave.</t>
  </si>
  <si>
    <t>admission@miamioh.edu</t>
  </si>
  <si>
    <t xml:space="preserve">Miami uses the Common Application, available at: </t>
  </si>
  <si>
    <t>https://www.commonapp.org/</t>
  </si>
  <si>
    <t>InstitutionalResearch@MiamiOH.edu</t>
  </si>
  <si>
    <t>www.miamioh.edu/oir/CommonDataSet</t>
  </si>
  <si>
    <t>www.MiamiOH.edu</t>
  </si>
  <si>
    <t>Xavier University</t>
  </si>
  <si>
    <t>February 15</t>
  </si>
  <si>
    <t>March 20</t>
  </si>
  <si>
    <t>May 1</t>
  </si>
  <si>
    <t>June 1</t>
  </si>
  <si>
    <t>Rolling</t>
  </si>
  <si>
    <t>November 15</t>
  </si>
  <si>
    <t>December 1</t>
  </si>
  <si>
    <t>D-</t>
  </si>
  <si>
    <t xml:space="preserve">Describe other transfer credit policies: Most college level courses taken fall term 2010 or after at regionally accredited institutions across the United States will be transferable to Miami University if the student earns a grade of D- or better. Credit earned on a pass/fail basis, credit/no-credit basis, etc., is also transferable if it can be determined the student earned a C or better. Courses taken prior to fall term 2010 are accepted for transfer credit from non-Ohio regionally accredited institutions for grades of C or better. </t>
  </si>
  <si>
    <t>February 1</t>
  </si>
  <si>
    <t>March 15</t>
  </si>
  <si>
    <t>case-by-case basis</t>
  </si>
  <si>
    <t>December 15</t>
  </si>
  <si>
    <t xml:space="preserve">Please provide significant details about your early decision plan: The early decision option is a binding option intended for students who are willing to commit themselves to Miami University as their first college choice. Students may apply online to only one college as an early decision candidate. Applicants contractually agree to withdraw all applications to other colleges and attend Miami if accepted.  </t>
  </si>
  <si>
    <t>Associate Director of Institutional Research</t>
  </si>
  <si>
    <t xml:space="preserve">Please provide the URL of your institution’s net price calculator: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</si>
</sst>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68">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hair"/>
      <right style="hair"/>
      <top style="hair"/>
      <bottom style="hair"/>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medium"/>
      <bottom style="thin"/>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49"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760">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0" fillId="0" borderId="10" xfId="0" applyFont="1" applyBorder="1" applyAlignment="1">
      <alignment/>
    </xf>
    <xf numFmtId="0" fontId="0" fillId="0" borderId="0" xfId="0" applyBorder="1" applyAlignment="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1"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0" xfId="0" applyAlignment="1">
      <alignment horizontal="left" indent="1"/>
    </xf>
    <xf numFmtId="0" fontId="2" fillId="33" borderId="10" xfId="0" applyFont="1" applyFill="1" applyBorder="1" applyAlignment="1">
      <alignment/>
    </xf>
    <xf numFmtId="0" fontId="0" fillId="0" borderId="12"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1" xfId="0" applyBorder="1" applyAlignment="1">
      <alignment/>
    </xf>
    <xf numFmtId="0" fontId="0" fillId="0" borderId="13" xfId="0" applyBorder="1" applyAlignment="1">
      <alignment vertical="center"/>
    </xf>
    <xf numFmtId="0" fontId="5" fillId="0" borderId="0" xfId="0" applyFont="1" applyAlignment="1">
      <alignment horizontal="left" vertical="top"/>
    </xf>
    <xf numFmtId="0" fontId="0" fillId="0" borderId="14" xfId="0" applyBorder="1" applyAlignment="1">
      <alignment/>
    </xf>
    <xf numFmtId="0" fontId="0" fillId="0" borderId="13" xfId="0" applyBorder="1" applyAlignment="1">
      <alignment vertical="center" wrapTex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76"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5"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68" fontId="0" fillId="0" borderId="0" xfId="0" applyNumberFormat="1" applyBorder="1" applyAlignment="1">
      <alignment horizontal="center"/>
    </xf>
    <xf numFmtId="5" fontId="0" fillId="0" borderId="0" xfId="51" applyNumberFormat="1" applyFont="1" applyBorder="1" applyAlignment="1">
      <alignment horizontal="center"/>
    </xf>
    <xf numFmtId="0" fontId="9" fillId="0" borderId="10" xfId="0" applyFont="1" applyBorder="1" applyAlignment="1">
      <alignment/>
    </xf>
    <xf numFmtId="0" fontId="9" fillId="0" borderId="16" xfId="0" applyFont="1" applyBorder="1" applyAlignment="1">
      <alignment/>
    </xf>
    <xf numFmtId="0" fontId="0" fillId="0" borderId="17" xfId="0" applyBorder="1" applyAlignment="1">
      <alignment/>
    </xf>
    <xf numFmtId="0" fontId="0" fillId="0" borderId="18" xfId="0" applyBorder="1" applyAlignment="1">
      <alignment/>
    </xf>
    <xf numFmtId="0" fontId="0" fillId="0" borderId="12" xfId="0" applyBorder="1" applyAlignment="1">
      <alignment/>
    </xf>
    <xf numFmtId="49" fontId="0" fillId="0" borderId="10" xfId="0" applyNumberFormat="1" applyBorder="1" applyAlignment="1">
      <alignment/>
    </xf>
    <xf numFmtId="0" fontId="0" fillId="0" borderId="19"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0" fillId="33" borderId="10" xfId="0" applyFill="1" applyBorder="1" applyAlignment="1">
      <alignment vertical="center"/>
    </xf>
    <xf numFmtId="49" fontId="0" fillId="0" borderId="10" xfId="0" applyNumberFormat="1" applyBorder="1" applyAlignment="1">
      <alignment horizontal="center" vertical="center"/>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76" applyBorder="1" applyAlignment="1">
      <alignment horizontal="right"/>
    </xf>
    <xf numFmtId="0" fontId="0" fillId="0" borderId="0" xfId="0" applyAlignment="1">
      <alignment horizontal="right"/>
    </xf>
    <xf numFmtId="37" fontId="0" fillId="0" borderId="12" xfId="42" applyNumberFormat="1" applyBorder="1" applyAlignment="1">
      <alignment horizontal="right"/>
    </xf>
    <xf numFmtId="37" fontId="0" fillId="0" borderId="20" xfId="0" applyNumberFormat="1" applyBorder="1" applyAlignment="1">
      <alignment horizontal="right"/>
    </xf>
    <xf numFmtId="37" fontId="2" fillId="0" borderId="20"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9"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4"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0" fillId="33" borderId="10" xfId="0" applyFill="1" applyBorder="1" applyAlignment="1">
      <alignment/>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76"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6" xfId="0" applyBorder="1" applyAlignment="1">
      <alignment horizontal="left" vertical="top" wrapText="1"/>
    </xf>
    <xf numFmtId="0" fontId="0" fillId="34" borderId="10" xfId="0" applyFont="1" applyFill="1" applyBorder="1" applyAlignment="1">
      <alignment horizontal="center"/>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0" borderId="0" xfId="0" applyAlignment="1">
      <alignment wrapText="1"/>
    </xf>
    <xf numFmtId="0" fontId="0" fillId="0" borderId="0" xfId="0" applyBorder="1" applyAlignment="1">
      <alignment horizontal="left" vertical="top"/>
    </xf>
    <xf numFmtId="0" fontId="18" fillId="0" borderId="10" xfId="0" applyFont="1" applyBorder="1" applyAlignment="1">
      <alignment horizontal="center"/>
    </xf>
    <xf numFmtId="180" fontId="0" fillId="0" borderId="13" xfId="0" applyNumberFormat="1" applyBorder="1" applyAlignment="1">
      <alignment vertical="center"/>
    </xf>
    <xf numFmtId="180" fontId="0" fillId="0" borderId="13"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3" xfId="0" applyFill="1" applyBorder="1" applyAlignment="1">
      <alignment/>
    </xf>
    <xf numFmtId="0" fontId="1" fillId="33" borderId="21" xfId="0" applyFont="1" applyFill="1" applyBorder="1" applyAlignment="1">
      <alignment horizontal="center" vertical="center" wrapText="1"/>
    </xf>
    <xf numFmtId="0" fontId="14" fillId="0" borderId="21" xfId="0" applyFont="1" applyBorder="1" applyAlignment="1">
      <alignment horizontal="left" vertical="top" wrapText="1"/>
    </xf>
    <xf numFmtId="0" fontId="9" fillId="0" borderId="21" xfId="0" applyFont="1" applyBorder="1" applyAlignment="1">
      <alignment horizontal="left" vertical="top" wrapText="1"/>
    </xf>
    <xf numFmtId="0" fontId="0" fillId="0" borderId="21" xfId="0" applyFont="1" applyBorder="1" applyAlignment="1">
      <alignment horizontal="left" vertical="top" wrapText="1"/>
    </xf>
    <xf numFmtId="0" fontId="17" fillId="0" borderId="21" xfId="0" applyFont="1" applyBorder="1" applyAlignment="1">
      <alignment horizontal="left" vertical="top" wrapText="1"/>
    </xf>
    <xf numFmtId="0" fontId="2" fillId="0" borderId="21" xfId="0" applyFont="1" applyBorder="1" applyAlignment="1">
      <alignment horizontal="center" vertical="top" wrapText="1"/>
    </xf>
    <xf numFmtId="0" fontId="0" fillId="0" borderId="21"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0" xfId="0" applyFont="1" applyAlignment="1">
      <alignment horizontal="left" vertical="center" wrapText="1"/>
    </xf>
    <xf numFmtId="0" fontId="0" fillId="0" borderId="0" xfId="0" applyFont="1" applyAlignment="1">
      <alignment horizontal="left" vertical="top"/>
    </xf>
    <xf numFmtId="0" fontId="2" fillId="0" borderId="0" xfId="0" applyFont="1" applyBorder="1" applyAlignment="1">
      <alignment/>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0" fontId="0" fillId="0" borderId="10" xfId="0" applyFill="1" applyBorder="1" applyAlignment="1">
      <alignment/>
    </xf>
    <xf numFmtId="0" fontId="0" fillId="0" borderId="22" xfId="0" applyBorder="1" applyAlignment="1">
      <alignment horizontal="center" vertical="center"/>
    </xf>
    <xf numFmtId="0" fontId="0" fillId="0" borderId="0" xfId="0" applyFont="1" applyAlignment="1">
      <alignment vertical="top"/>
    </xf>
    <xf numFmtId="0" fontId="26" fillId="0" borderId="10" xfId="0" applyFont="1" applyBorder="1" applyAlignment="1">
      <alignment horizontal="center" vertical="center" wrapText="1"/>
    </xf>
    <xf numFmtId="0" fontId="0" fillId="0" borderId="0" xfId="0"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20"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3" xfId="0" applyFont="1" applyFill="1" applyBorder="1" applyAlignment="1">
      <alignment horizontal="center" vertical="top" wrapText="1"/>
    </xf>
    <xf numFmtId="0" fontId="18" fillId="0" borderId="11" xfId="0" applyFont="1" applyFill="1" applyBorder="1" applyAlignment="1">
      <alignment horizontal="center" vertical="top" wrapText="1"/>
    </xf>
    <xf numFmtId="0" fontId="27"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29" fillId="0" borderId="0" xfId="0" applyFont="1" applyAlignment="1">
      <alignment wrapTex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2" fillId="0" borderId="21" xfId="0" applyFont="1" applyFill="1" applyBorder="1" applyAlignment="1">
      <alignment horizontal="left" vertical="top" wrapText="1"/>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14" fillId="0" borderId="0" xfId="0" applyFont="1" applyFill="1" applyAlignment="1">
      <alignment wrapText="1"/>
    </xf>
    <xf numFmtId="0" fontId="14" fillId="0" borderId="21"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23" fillId="0" borderId="23" xfId="0" applyFont="1" applyFill="1" applyBorder="1" applyAlignment="1">
      <alignment horizontal="center"/>
    </xf>
    <xf numFmtId="0" fontId="23" fillId="0" borderId="24" xfId="0" applyFont="1" applyFill="1" applyBorder="1" applyAlignment="1">
      <alignment horizontal="center"/>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7" xfId="0" applyFill="1" applyBorder="1" applyAlignment="1">
      <alignment horizontal="left" vertical="top" wrapText="1"/>
    </xf>
    <xf numFmtId="0" fontId="0" fillId="0" borderId="10" xfId="0" applyFont="1" applyFill="1" applyBorder="1" applyAlignment="1">
      <alignment/>
    </xf>
    <xf numFmtId="0" fontId="3" fillId="0" borderId="0" xfId="0" applyFont="1" applyAlignment="1">
      <alignment/>
    </xf>
    <xf numFmtId="0" fontId="66" fillId="0" borderId="0" xfId="0" applyFont="1" applyAlignment="1">
      <alignment horizontal="left" vertical="top"/>
    </xf>
    <xf numFmtId="0" fontId="66" fillId="0" borderId="0" xfId="0" applyFont="1" applyAlignment="1">
      <alignment/>
    </xf>
    <xf numFmtId="0" fontId="0" fillId="0" borderId="14" xfId="0" applyBorder="1" applyAlignment="1">
      <alignment horizontal="left" vertical="top" wrapText="1"/>
    </xf>
    <xf numFmtId="49" fontId="0" fillId="0" borderId="28" xfId="0" applyNumberFormat="1" applyBorder="1" applyAlignment="1">
      <alignment horizontal="center" vertical="center"/>
    </xf>
    <xf numFmtId="0" fontId="67"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0" xfId="71" applyAlignment="1">
      <alignment horizontal="left" vertical="top" wrapText="1"/>
      <protection/>
    </xf>
    <xf numFmtId="176" fontId="0" fillId="0" borderId="10" xfId="0" applyNumberFormat="1" applyBorder="1" applyAlignment="1">
      <alignment horizontal="right"/>
    </xf>
    <xf numFmtId="0" fontId="0" fillId="0" borderId="10" xfId="0" applyFill="1" applyBorder="1" applyAlignment="1">
      <alignment horizontal="right"/>
    </xf>
    <xf numFmtId="0" fontId="0" fillId="0" borderId="0" xfId="71" applyAlignment="1">
      <alignment/>
      <protection/>
    </xf>
    <xf numFmtId="0" fontId="0" fillId="0" borderId="0" xfId="71" applyBorder="1" applyAlignment="1">
      <alignment/>
      <protection/>
    </xf>
    <xf numFmtId="0" fontId="0" fillId="0" borderId="0" xfId="71">
      <alignment/>
      <protection/>
    </xf>
    <xf numFmtId="0" fontId="2" fillId="0" borderId="0" xfId="71" applyFont="1" applyAlignment="1">
      <alignment horizontal="left" vertical="top"/>
      <protection/>
    </xf>
    <xf numFmtId="0" fontId="2" fillId="0" borderId="0" xfId="71" applyFont="1">
      <alignment/>
      <protection/>
    </xf>
    <xf numFmtId="14" fontId="0" fillId="0" borderId="0" xfId="71" applyNumberFormat="1" quotePrefix="1">
      <alignment/>
      <protection/>
    </xf>
    <xf numFmtId="0" fontId="0" fillId="0" borderId="10" xfId="71" applyBorder="1">
      <alignment/>
      <protection/>
    </xf>
    <xf numFmtId="0" fontId="2" fillId="0" borderId="12" xfId="71" applyFont="1" applyBorder="1">
      <alignment/>
      <protection/>
    </xf>
    <xf numFmtId="0" fontId="0" fillId="0" borderId="10" xfId="71" applyFont="1" applyBorder="1">
      <alignment/>
      <protection/>
    </xf>
    <xf numFmtId="49" fontId="0" fillId="0" borderId="10" xfId="71" applyNumberFormat="1" applyFont="1" applyBorder="1">
      <alignment/>
      <protection/>
    </xf>
    <xf numFmtId="0" fontId="0" fillId="0" borderId="19" xfId="71" applyFont="1" applyBorder="1">
      <alignment/>
      <protection/>
    </xf>
    <xf numFmtId="0" fontId="2" fillId="0" borderId="18" xfId="71" applyFont="1" applyBorder="1">
      <alignment/>
      <protection/>
    </xf>
    <xf numFmtId="14" fontId="0" fillId="0" borderId="11" xfId="71" applyNumberFormat="1" applyBorder="1" quotePrefix="1">
      <alignment/>
      <protection/>
    </xf>
    <xf numFmtId="0" fontId="0" fillId="0" borderId="10" xfId="71" applyBorder="1" applyAlignment="1">
      <alignment horizontal="center"/>
      <protection/>
    </xf>
    <xf numFmtId="0" fontId="0" fillId="0" borderId="14" xfId="71" applyBorder="1">
      <alignment/>
      <protection/>
    </xf>
    <xf numFmtId="0" fontId="0" fillId="0" borderId="0" xfId="71" applyBorder="1" applyAlignment="1">
      <alignment horizontal="left" vertical="top" wrapText="1"/>
      <protection/>
    </xf>
    <xf numFmtId="49" fontId="0" fillId="0" borderId="10" xfId="71" applyNumberFormat="1" applyBorder="1" applyAlignment="1" quotePrefix="1">
      <alignment horizontal="center" vertical="center"/>
      <protection/>
    </xf>
    <xf numFmtId="49" fontId="0" fillId="0" borderId="10" xfId="71" applyNumberFormat="1" applyBorder="1" applyAlignment="1">
      <alignment horizontal="center" vertical="center"/>
      <protection/>
    </xf>
    <xf numFmtId="49" fontId="0" fillId="0" borderId="11" xfId="71" applyNumberFormat="1" applyBorder="1" applyAlignment="1" quotePrefix="1">
      <alignment horizontal="center" vertical="center"/>
      <protection/>
    </xf>
    <xf numFmtId="0" fontId="0" fillId="0" borderId="18" xfId="71" applyFont="1" applyBorder="1">
      <alignment/>
      <protection/>
    </xf>
    <xf numFmtId="0" fontId="0" fillId="0" borderId="0" xfId="71" applyFont="1" applyBorder="1" applyAlignment="1">
      <alignment horizontal="left" vertical="top" wrapText="1"/>
      <protection/>
    </xf>
    <xf numFmtId="0" fontId="0" fillId="0" borderId="10" xfId="71" applyBorder="1" applyAlignment="1">
      <alignment wrapText="1"/>
      <protection/>
    </xf>
    <xf numFmtId="0" fontId="0" fillId="0" borderId="11" xfId="71" applyBorder="1" applyAlignment="1">
      <alignment horizontal="left" vertical="top" wrapText="1"/>
      <protection/>
    </xf>
    <xf numFmtId="0" fontId="0" fillId="0" borderId="12" xfId="71" applyFont="1" applyBorder="1" applyAlignment="1">
      <alignment horizontal="left" vertical="top" wrapText="1"/>
      <protection/>
    </xf>
    <xf numFmtId="0" fontId="0" fillId="0" borderId="11" xfId="71" applyBorder="1" applyAlignment="1">
      <alignment horizontal="center"/>
      <protection/>
    </xf>
    <xf numFmtId="0" fontId="0" fillId="0" borderId="28" xfId="71" applyBorder="1" applyAlignment="1">
      <alignment horizontal="left" vertical="top" wrapText="1"/>
      <protection/>
    </xf>
    <xf numFmtId="0" fontId="0" fillId="0" borderId="13" xfId="71" applyBorder="1">
      <alignment/>
      <protection/>
    </xf>
    <xf numFmtId="0" fontId="9" fillId="0" borderId="0" xfId="71" applyFont="1" applyBorder="1" applyAlignment="1">
      <alignment horizontal="left" vertical="top" wrapText="1"/>
      <protection/>
    </xf>
    <xf numFmtId="49" fontId="0" fillId="0" borderId="10" xfId="71" applyNumberFormat="1" applyFont="1" applyBorder="1" applyAlignment="1">
      <alignment horizontal="center" vertical="center"/>
      <protection/>
    </xf>
    <xf numFmtId="0" fontId="0" fillId="0" borderId="0" xfId="71" applyFont="1" applyBorder="1">
      <alignment/>
      <protection/>
    </xf>
    <xf numFmtId="0" fontId="2" fillId="0" borderId="0" xfId="71" applyFont="1" applyFill="1" applyAlignment="1">
      <alignment horizontal="left" vertical="top"/>
      <protection/>
    </xf>
    <xf numFmtId="0" fontId="9" fillId="0" borderId="0" xfId="67" applyFont="1" applyBorder="1" applyAlignment="1" applyProtection="1">
      <alignment horizontal="left" vertical="top" wrapText="1"/>
      <protection/>
    </xf>
    <xf numFmtId="0" fontId="13" fillId="0" borderId="0" xfId="71" applyFont="1" applyFill="1" applyAlignment="1">
      <alignment horizontal="left" wrapText="1" indent="2"/>
      <protection/>
    </xf>
    <xf numFmtId="0" fontId="0" fillId="0" borderId="10" xfId="71" applyFont="1" applyFill="1" applyBorder="1" applyAlignment="1">
      <alignment wrapText="1"/>
      <protection/>
    </xf>
    <xf numFmtId="0" fontId="0" fillId="0" borderId="10" xfId="71" applyFont="1" applyFill="1" applyBorder="1">
      <alignment/>
      <protection/>
    </xf>
    <xf numFmtId="0" fontId="0" fillId="0" borderId="29" xfId="71" applyFont="1" applyBorder="1" applyAlignment="1">
      <alignment horizontal="left" vertical="top" wrapText="1"/>
      <protection/>
    </xf>
    <xf numFmtId="0" fontId="0" fillId="0" borderId="17" xfId="71" applyFont="1" applyBorder="1" applyAlignment="1">
      <alignment horizontal="left" vertical="top" wrapText="1"/>
      <protection/>
    </xf>
    <xf numFmtId="0" fontId="0" fillId="0" borderId="15" xfId="71" applyFont="1" applyBorder="1" applyAlignment="1">
      <alignment horizontal="left" vertical="top" wrapText="1"/>
      <protection/>
    </xf>
    <xf numFmtId="0" fontId="22" fillId="0" borderId="11" xfId="67" applyBorder="1" applyAlignment="1" applyProtection="1">
      <alignment horizontal="left" vertical="top" wrapText="1"/>
      <protection/>
    </xf>
    <xf numFmtId="0" fontId="9" fillId="0" borderId="17" xfId="71" applyFont="1" applyBorder="1" applyAlignment="1">
      <alignment vertical="top" wrapText="1"/>
      <protection/>
    </xf>
    <xf numFmtId="0" fontId="9" fillId="0" borderId="16" xfId="67" applyFont="1" applyBorder="1" applyAlignment="1" applyProtection="1">
      <alignment vertical="top"/>
      <protection/>
    </xf>
    <xf numFmtId="0" fontId="0" fillId="0" borderId="16" xfId="71" applyFont="1" applyBorder="1">
      <alignment/>
      <protection/>
    </xf>
    <xf numFmtId="0" fontId="22" fillId="0" borderId="18" xfId="67" applyBorder="1" applyAlignment="1" applyProtection="1">
      <alignment/>
      <protection/>
    </xf>
    <xf numFmtId="0" fontId="22" fillId="0" borderId="18" xfId="67" applyBorder="1" applyAlignment="1" applyProtection="1">
      <alignment vertical="top"/>
      <protection/>
    </xf>
    <xf numFmtId="0" fontId="9" fillId="0" borderId="15" xfId="71" applyFont="1" applyBorder="1" applyAlignment="1">
      <alignment vertical="top" wrapText="1"/>
      <protection/>
    </xf>
    <xf numFmtId="49" fontId="0" fillId="0" borderId="10" xfId="71" applyNumberFormat="1" applyFont="1" applyBorder="1" applyAlignment="1" quotePrefix="1">
      <alignment horizontal="center" vertical="center"/>
      <protection/>
    </xf>
    <xf numFmtId="0" fontId="9" fillId="0" borderId="0" xfId="71" applyFont="1" applyAlignment="1">
      <alignment horizontal="left" vertical="top" wrapText="1"/>
      <protection/>
    </xf>
    <xf numFmtId="0" fontId="0" fillId="0" borderId="0" xfId="71" applyAlignment="1">
      <alignment horizontal="left" vertical="top"/>
      <protection/>
    </xf>
    <xf numFmtId="49" fontId="0" fillId="0" borderId="10" xfId="71" applyNumberFormat="1" applyBorder="1" applyAlignment="1">
      <alignment horizontal="center"/>
      <protection/>
    </xf>
    <xf numFmtId="0" fontId="0" fillId="0" borderId="10" xfId="0" applyFont="1" applyBorder="1" applyAlignment="1">
      <alignment horizontal="center" vertical="center"/>
    </xf>
    <xf numFmtId="0" fontId="4" fillId="0" borderId="10" xfId="71" applyFont="1" applyBorder="1" applyAlignment="1">
      <alignment horizontal="center" wrapText="1"/>
      <protection/>
    </xf>
    <xf numFmtId="0" fontId="5" fillId="0" borderId="0" xfId="71" applyFont="1" applyAlignment="1">
      <alignment vertical="top"/>
      <protection/>
    </xf>
    <xf numFmtId="0" fontId="2" fillId="0" borderId="10" xfId="71" applyFont="1" applyBorder="1" applyAlignment="1">
      <alignment horizontal="center" vertical="center" wrapText="1"/>
      <protection/>
    </xf>
    <xf numFmtId="0" fontId="13" fillId="0" borderId="0" xfId="71" applyFont="1">
      <alignment/>
      <protection/>
    </xf>
    <xf numFmtId="174" fontId="0" fillId="0" borderId="0" xfId="71" applyNumberFormat="1" applyBorder="1" applyAlignment="1">
      <alignment horizontal="right"/>
      <protection/>
    </xf>
    <xf numFmtId="175" fontId="2" fillId="0" borderId="10" xfId="71" applyNumberFormat="1" applyFont="1" applyBorder="1">
      <alignment/>
      <protection/>
    </xf>
    <xf numFmtId="0" fontId="18" fillId="0" borderId="13" xfId="71" applyFont="1" applyBorder="1" applyAlignment="1">
      <alignment vertical="top"/>
      <protection/>
    </xf>
    <xf numFmtId="0" fontId="18" fillId="0" borderId="11" xfId="71" applyFont="1" applyBorder="1" applyAlignment="1">
      <alignment vertical="top" wrapText="1"/>
      <protection/>
    </xf>
    <xf numFmtId="0" fontId="18" fillId="0" borderId="13" xfId="71" applyFont="1" applyBorder="1" applyAlignment="1">
      <alignment vertical="center"/>
      <protection/>
    </xf>
    <xf numFmtId="0" fontId="18" fillId="0" borderId="11" xfId="71" applyFont="1" applyBorder="1" applyAlignment="1">
      <alignment vertical="center" wrapText="1"/>
      <protection/>
    </xf>
    <xf numFmtId="0" fontId="18" fillId="33" borderId="13" xfId="71" applyFont="1" applyFill="1" applyBorder="1">
      <alignment/>
      <protection/>
    </xf>
    <xf numFmtId="0" fontId="18" fillId="33" borderId="11" xfId="71" applyFont="1" applyFill="1" applyBorder="1">
      <alignment/>
      <protection/>
    </xf>
    <xf numFmtId="0" fontId="5" fillId="0" borderId="0" xfId="71" applyFont="1" applyAlignment="1">
      <alignment horizontal="left" vertical="top" wrapText="1"/>
      <protection/>
    </xf>
    <xf numFmtId="0" fontId="0" fillId="0" borderId="14" xfId="71" applyBorder="1" applyAlignment="1" quotePrefix="1">
      <alignment horizontal="center"/>
      <protection/>
    </xf>
    <xf numFmtId="0" fontId="0" fillId="0" borderId="0" xfId="71" applyBorder="1" applyAlignment="1" quotePrefix="1">
      <alignment horizontal="center"/>
      <protection/>
    </xf>
    <xf numFmtId="0" fontId="18" fillId="0" borderId="10" xfId="71" applyFont="1" applyBorder="1" applyAlignment="1">
      <alignment horizontal="center"/>
      <protection/>
    </xf>
    <xf numFmtId="0" fontId="0" fillId="0" borderId="0" xfId="71" applyFont="1" applyAlignment="1">
      <alignment horizontal="left" vertical="top"/>
      <protection/>
    </xf>
    <xf numFmtId="0" fontId="0" fillId="0" borderId="0" xfId="71" applyFont="1">
      <alignment/>
      <protection/>
    </xf>
    <xf numFmtId="49" fontId="0" fillId="0" borderId="0" xfId="71" applyNumberFormat="1" applyBorder="1" applyAlignment="1">
      <alignment horizontal="center" vertical="center" wrapText="1"/>
      <protection/>
    </xf>
    <xf numFmtId="0" fontId="0" fillId="0" borderId="0" xfId="71" applyFont="1" applyAlignment="1">
      <alignment vertical="top"/>
      <protection/>
    </xf>
    <xf numFmtId="0" fontId="18" fillId="0" borderId="0" xfId="71" applyFont="1" applyBorder="1" applyAlignment="1">
      <alignment vertical="top"/>
      <protection/>
    </xf>
    <xf numFmtId="0" fontId="18" fillId="0" borderId="0" xfId="71" applyFont="1" applyBorder="1" applyAlignment="1">
      <alignment vertical="top" wrapText="1"/>
      <protection/>
    </xf>
    <xf numFmtId="0" fontId="0" fillId="0" borderId="0" xfId="71" applyFill="1">
      <alignment/>
      <protection/>
    </xf>
    <xf numFmtId="0" fontId="0" fillId="0" borderId="0" xfId="71" applyFont="1" applyFill="1" applyAlignment="1">
      <alignment wrapText="1"/>
      <protection/>
    </xf>
    <xf numFmtId="171" fontId="0" fillId="0" borderId="10" xfId="71" applyNumberFormat="1" applyBorder="1" applyAlignment="1">
      <alignment horizontal="right"/>
      <protection/>
    </xf>
    <xf numFmtId="0" fontId="0" fillId="0" borderId="10" xfId="71" applyBorder="1" applyAlignment="1">
      <alignment horizontal="center" vertical="center"/>
      <protection/>
    </xf>
    <xf numFmtId="0" fontId="0" fillId="0" borderId="10" xfId="71" applyBorder="1" applyAlignment="1">
      <alignment/>
      <protection/>
    </xf>
    <xf numFmtId="0" fontId="9" fillId="0" borderId="10" xfId="71" applyFont="1" applyBorder="1">
      <alignment/>
      <protection/>
    </xf>
    <xf numFmtId="171" fontId="0" fillId="0" borderId="10" xfId="71" applyNumberFormat="1" applyBorder="1" applyAlignment="1">
      <alignment horizontal="center" vertical="center"/>
      <protection/>
    </xf>
    <xf numFmtId="0" fontId="0" fillId="34" borderId="19" xfId="71" applyFill="1" applyBorder="1" applyAlignment="1">
      <alignment/>
      <protection/>
    </xf>
    <xf numFmtId="0" fontId="0" fillId="0" borderId="22" xfId="71" applyBorder="1">
      <alignment/>
      <protection/>
    </xf>
    <xf numFmtId="171" fontId="0" fillId="0" borderId="22" xfId="71" applyNumberFormat="1" applyBorder="1" applyAlignment="1" quotePrefix="1">
      <alignment horizontal="center"/>
      <protection/>
    </xf>
    <xf numFmtId="0" fontId="0" fillId="0" borderId="10" xfId="71" applyFont="1" applyBorder="1" applyAlignment="1">
      <alignment horizontal="center"/>
      <protection/>
    </xf>
    <xf numFmtId="0" fontId="0" fillId="33" borderId="10" xfId="71" applyFill="1" applyBorder="1" applyAlignment="1">
      <alignment horizontal="center"/>
      <protection/>
    </xf>
    <xf numFmtId="178" fontId="18" fillId="0" borderId="0" xfId="53" applyNumberFormat="1" applyFont="1" applyBorder="1" applyAlignment="1">
      <alignment horizontal="center" vertical="center"/>
    </xf>
    <xf numFmtId="0" fontId="0" fillId="0" borderId="15" xfId="71" applyBorder="1">
      <alignment/>
      <protection/>
    </xf>
    <xf numFmtId="0" fontId="0" fillId="0" borderId="10" xfId="71" applyFill="1" applyBorder="1" applyAlignment="1">
      <alignment vertical="center"/>
      <protection/>
    </xf>
    <xf numFmtId="49" fontId="0" fillId="0" borderId="10" xfId="71" applyNumberFormat="1" applyFill="1" applyBorder="1" applyAlignment="1">
      <alignment horizontal="left" vertical="center" indent="2"/>
      <protection/>
    </xf>
    <xf numFmtId="0" fontId="2" fillId="35" borderId="10" xfId="71" applyFont="1" applyFill="1" applyBorder="1" applyAlignment="1">
      <alignment vertical="center" wrapText="1"/>
      <protection/>
    </xf>
    <xf numFmtId="10" fontId="2" fillId="35" borderId="10" xfId="77" applyNumberFormat="1" applyFont="1" applyFill="1" applyBorder="1" applyAlignment="1">
      <alignment horizontal="center" vertical="center"/>
    </xf>
    <xf numFmtId="0" fontId="2" fillId="35" borderId="10" xfId="71" applyFont="1" applyFill="1" applyBorder="1" applyAlignment="1">
      <alignment vertical="center"/>
      <protection/>
    </xf>
    <xf numFmtId="0" fontId="2" fillId="35" borderId="10" xfId="71" applyFont="1" applyFill="1" applyBorder="1" applyAlignment="1">
      <alignment horizontal="center" vertical="center" wrapText="1"/>
      <protection/>
    </xf>
    <xf numFmtId="176" fontId="0" fillId="0" borderId="10" xfId="77" applyNumberFormat="1" applyFont="1" applyFill="1" applyBorder="1" applyAlignment="1">
      <alignment horizontal="center" vertical="center"/>
    </xf>
    <xf numFmtId="0" fontId="0" fillId="35" borderId="10" xfId="71" applyFill="1" applyBorder="1" applyAlignment="1">
      <alignment vertical="center"/>
      <protection/>
    </xf>
    <xf numFmtId="0" fontId="13" fillId="0" borderId="10" xfId="71" applyFont="1" applyBorder="1" applyAlignment="1">
      <alignment vertical="top" wrapText="1"/>
      <protection/>
    </xf>
    <xf numFmtId="0" fontId="13" fillId="0" borderId="10" xfId="71" applyFont="1" applyBorder="1" applyAlignment="1">
      <alignment horizontal="center" vertical="top" wrapText="1"/>
      <protection/>
    </xf>
    <xf numFmtId="0" fontId="13" fillId="35" borderId="10" xfId="71" applyFont="1" applyFill="1" applyBorder="1" applyAlignment="1">
      <alignment vertical="top" wrapText="1"/>
      <protection/>
    </xf>
    <xf numFmtId="0" fontId="13" fillId="35" borderId="10" xfId="71" applyFont="1" applyFill="1" applyBorder="1" applyAlignment="1">
      <alignment horizontal="center" vertical="top" wrapText="1"/>
      <protection/>
    </xf>
    <xf numFmtId="0" fontId="13" fillId="0" borderId="10" xfId="71" applyFont="1" applyFill="1" applyBorder="1" applyAlignment="1">
      <alignment vertical="top" wrapText="1"/>
      <protection/>
    </xf>
    <xf numFmtId="0" fontId="13" fillId="0" borderId="10" xfId="71" applyFont="1" applyFill="1" applyBorder="1" applyAlignment="1">
      <alignment horizontal="center" vertical="top" wrapText="1"/>
      <protection/>
    </xf>
    <xf numFmtId="176" fontId="13" fillId="0" borderId="10" xfId="71" applyNumberFormat="1" applyFont="1" applyBorder="1" applyAlignment="1">
      <alignment horizontal="center" vertical="top" wrapText="1"/>
      <protection/>
    </xf>
    <xf numFmtId="176" fontId="13" fillId="35" borderId="10" xfId="71" applyNumberFormat="1" applyFont="1" applyFill="1" applyBorder="1" applyAlignment="1">
      <alignment horizontal="center" vertical="top" wrapText="1"/>
      <protection/>
    </xf>
    <xf numFmtId="176" fontId="13" fillId="0" borderId="10" xfId="71" applyNumberFormat="1" applyFont="1" applyFill="1" applyBorder="1" applyAlignment="1">
      <alignment horizontal="center" vertical="top" wrapText="1"/>
      <protection/>
    </xf>
    <xf numFmtId="3" fontId="0" fillId="0" borderId="10" xfId="0" applyNumberFormat="1" applyFont="1" applyFill="1" applyBorder="1" applyAlignment="1">
      <alignment vertical="top"/>
    </xf>
    <xf numFmtId="176" fontId="0" fillId="0" borderId="0" xfId="0" applyNumberFormat="1" applyFont="1" applyAlignment="1">
      <alignment/>
    </xf>
    <xf numFmtId="3" fontId="0" fillId="0" borderId="10" xfId="0" applyNumberFormat="1" applyBorder="1" applyAlignment="1">
      <alignment/>
    </xf>
    <xf numFmtId="3" fontId="0" fillId="0" borderId="10" xfId="0" applyNumberFormat="1" applyFont="1" applyBorder="1" applyAlignment="1">
      <alignment horizontal="right" vertical="top" wrapText="1"/>
    </xf>
    <xf numFmtId="3" fontId="0" fillId="0" borderId="10" xfId="0" applyNumberFormat="1" applyBorder="1" applyAlignment="1">
      <alignment horizontal="right" vertical="top"/>
    </xf>
    <xf numFmtId="0" fontId="0" fillId="0" borderId="0" xfId="0" applyFont="1" applyFill="1" applyAlignment="1">
      <alignment horizontal="left" vertical="top" wrapText="1"/>
    </xf>
    <xf numFmtId="0" fontId="0" fillId="0" borderId="11" xfId="71" applyFill="1" applyBorder="1" applyAlignment="1">
      <alignment/>
      <protection/>
    </xf>
    <xf numFmtId="2" fontId="0" fillId="0" borderId="10" xfId="0" applyNumberFormat="1" applyFont="1" applyFill="1" applyBorder="1" applyAlignment="1">
      <alignment horizontal="center" wrapText="1"/>
    </xf>
    <xf numFmtId="0" fontId="0" fillId="0" borderId="10" xfId="0" applyFont="1" applyFill="1" applyBorder="1" applyAlignment="1">
      <alignment horizontal="center" vertical="center"/>
    </xf>
    <xf numFmtId="2" fontId="0" fillId="0" borderId="10" xfId="0" applyNumberFormat="1" applyFont="1" applyFill="1" applyBorder="1" applyAlignment="1">
      <alignment horizontal="right" wrapText="1"/>
    </xf>
    <xf numFmtId="49" fontId="0" fillId="0" borderId="10" xfId="71" applyNumberFormat="1" applyFont="1" applyFill="1" applyBorder="1" applyAlignment="1">
      <alignment horizontal="center" vertical="center"/>
      <protection/>
    </xf>
    <xf numFmtId="171" fontId="0" fillId="0" borderId="10" xfId="71" applyNumberFormat="1" applyFont="1" applyFill="1" applyBorder="1" applyAlignment="1">
      <alignment horizontal="right"/>
      <protection/>
    </xf>
    <xf numFmtId="171" fontId="0" fillId="0" borderId="10" xfId="71" applyNumberFormat="1" applyFill="1" applyBorder="1" applyAlignment="1">
      <alignment horizontal="right"/>
      <protection/>
    </xf>
    <xf numFmtId="171" fontId="0" fillId="0" borderId="10" xfId="71" applyNumberFormat="1" applyFont="1" applyFill="1" applyBorder="1" applyAlignment="1" quotePrefix="1">
      <alignment horizontal="right"/>
      <protection/>
    </xf>
    <xf numFmtId="0" fontId="2" fillId="0" borderId="0" xfId="0" applyFont="1" applyFill="1" applyAlignment="1">
      <alignment horizontal="center" vertical="top" wrapText="1"/>
    </xf>
    <xf numFmtId="3" fontId="0" fillId="0" borderId="0" xfId="0" applyNumberFormat="1" applyBorder="1" applyAlignment="1">
      <alignment/>
    </xf>
    <xf numFmtId="169" fontId="0" fillId="0" borderId="10" xfId="0" applyNumberFormat="1" applyFont="1" applyFill="1" applyBorder="1" applyAlignment="1" quotePrefix="1">
      <alignment horizontal="center" vertical="center"/>
    </xf>
    <xf numFmtId="170" fontId="0" fillId="0" borderId="10" xfId="0" applyNumberFormat="1" applyBorder="1" applyAlignment="1">
      <alignment horizontal="center"/>
    </xf>
    <xf numFmtId="16" fontId="0" fillId="0" borderId="10" xfId="0" applyNumberFormat="1" applyFont="1" applyBorder="1" applyAlignment="1" quotePrefix="1">
      <alignment horizontal="center"/>
    </xf>
    <xf numFmtId="0" fontId="0" fillId="0" borderId="10" xfId="0" applyFont="1" applyBorder="1" applyAlignment="1">
      <alignment horizontal="center" wrapText="1"/>
    </xf>
    <xf numFmtId="3" fontId="0" fillId="0" borderId="10" xfId="0" applyNumberFormat="1" applyBorder="1" applyAlignment="1">
      <alignment horizontal="right"/>
    </xf>
    <xf numFmtId="0" fontId="0" fillId="0" borderId="10" xfId="71" applyBorder="1" applyAlignment="1">
      <alignment horizontal="right"/>
      <protection/>
    </xf>
    <xf numFmtId="0" fontId="0" fillId="0" borderId="10" xfId="71" applyFont="1" applyFill="1" applyBorder="1" applyAlignment="1">
      <alignment horizontal="right"/>
      <protection/>
    </xf>
    <xf numFmtId="0" fontId="9" fillId="0" borderId="13" xfId="71" applyFont="1" applyFill="1" applyBorder="1">
      <alignment/>
      <protection/>
    </xf>
    <xf numFmtId="0" fontId="0" fillId="0" borderId="20" xfId="71" applyFont="1" applyFill="1" applyBorder="1" applyAlignment="1">
      <alignment/>
      <protection/>
    </xf>
    <xf numFmtId="0" fontId="9" fillId="0" borderId="13" xfId="71" applyFont="1" applyFill="1" applyBorder="1" applyAlignment="1">
      <alignment horizontal="left"/>
      <protection/>
    </xf>
    <xf numFmtId="0" fontId="0" fillId="0" borderId="20" xfId="71" applyFont="1" applyFill="1" applyBorder="1" applyAlignment="1">
      <alignment horizontal="left"/>
      <protection/>
    </xf>
    <xf numFmtId="0" fontId="0" fillId="0" borderId="11" xfId="71" applyFill="1" applyBorder="1" applyAlignment="1">
      <alignment horizontal="left"/>
      <protection/>
    </xf>
    <xf numFmtId="0" fontId="9" fillId="0" borderId="13" xfId="71" applyFont="1" applyFill="1" applyBorder="1" applyAlignment="1">
      <alignment/>
      <protection/>
    </xf>
    <xf numFmtId="0" fontId="8" fillId="34" borderId="13" xfId="71" applyFont="1" applyFill="1" applyBorder="1" applyAlignment="1">
      <alignment vertical="center"/>
      <protection/>
    </xf>
    <xf numFmtId="0" fontId="7" fillId="34" borderId="20" xfId="71" applyFont="1" applyFill="1" applyBorder="1" applyAlignment="1">
      <alignment vertical="center"/>
      <protection/>
    </xf>
    <xf numFmtId="0" fontId="7" fillId="34" borderId="11" xfId="71" applyFont="1" applyFill="1" applyBorder="1" applyAlignment="1">
      <alignment vertical="center"/>
      <protection/>
    </xf>
    <xf numFmtId="171" fontId="0" fillId="0" borderId="10" xfId="0" applyNumberFormat="1" applyFont="1" applyBorder="1" applyAlignment="1" quotePrefix="1">
      <alignment horizontal="right" vertical="top"/>
    </xf>
    <xf numFmtId="171" fontId="0" fillId="0" borderId="10" xfId="0" applyNumberFormat="1" applyFont="1" applyBorder="1" applyAlignment="1" quotePrefix="1">
      <alignment horizontal="center" vertical="top"/>
    </xf>
    <xf numFmtId="0" fontId="11" fillId="0" borderId="10" xfId="71" applyFont="1" applyBorder="1" applyAlignment="1">
      <alignment vertical="top" wrapText="1"/>
      <protection/>
    </xf>
    <xf numFmtId="0" fontId="15" fillId="0" borderId="10" xfId="71" applyFont="1" applyBorder="1" applyAlignment="1">
      <alignment vertical="top" wrapText="1"/>
      <protection/>
    </xf>
    <xf numFmtId="0" fontId="9" fillId="0" borderId="10" xfId="71" applyFont="1" applyBorder="1" applyAlignment="1">
      <alignment horizontal="center" vertical="top" wrapText="1"/>
      <protection/>
    </xf>
    <xf numFmtId="0" fontId="0" fillId="0" borderId="0" xfId="71" applyBorder="1" applyAlignment="1">
      <alignment horizontal="center"/>
      <protection/>
    </xf>
    <xf numFmtId="0" fontId="10" fillId="0" borderId="0" xfId="71" applyFont="1" applyAlignment="1">
      <alignment wrapText="1"/>
      <protection/>
    </xf>
    <xf numFmtId="0" fontId="0" fillId="0" borderId="10" xfId="71" applyFill="1" applyBorder="1" applyAlignment="1">
      <alignment vertical="top" wrapText="1"/>
      <protection/>
    </xf>
    <xf numFmtId="0" fontId="11" fillId="0" borderId="0" xfId="71" applyFont="1" applyAlignment="1">
      <alignment vertical="top" wrapText="1"/>
      <protection/>
    </xf>
    <xf numFmtId="169" fontId="0" fillId="0" borderId="0" xfId="71" applyNumberFormat="1" applyBorder="1" applyAlignment="1">
      <alignment horizontal="center" vertical="center"/>
      <protection/>
    </xf>
    <xf numFmtId="0" fontId="0" fillId="0" borderId="19" xfId="71" applyFont="1" applyFill="1" applyBorder="1" applyAlignment="1">
      <alignment horizontal="center" vertical="top" wrapText="1"/>
      <protection/>
    </xf>
    <xf numFmtId="0" fontId="0" fillId="0" borderId="0" xfId="71" applyBorder="1">
      <alignment/>
      <protection/>
    </xf>
    <xf numFmtId="0" fontId="9" fillId="0" borderId="18" xfId="71" applyFont="1" applyBorder="1">
      <alignment/>
      <protection/>
    </xf>
    <xf numFmtId="171" fontId="0" fillId="0" borderId="14" xfId="71" applyNumberFormat="1" applyBorder="1" applyAlignment="1">
      <alignment horizontal="right" vertical="top"/>
      <protection/>
    </xf>
    <xf numFmtId="0" fontId="30" fillId="0" borderId="0" xfId="0" applyFont="1" applyFill="1" applyBorder="1" applyAlignment="1">
      <alignment vertical="top" wrapText="1"/>
    </xf>
    <xf numFmtId="171" fontId="0" fillId="0" borderId="10" xfId="71" applyNumberFormat="1" applyFill="1" applyBorder="1" applyAlignment="1">
      <alignment horizontal="right" vertical="top"/>
      <protection/>
    </xf>
    <xf numFmtId="0" fontId="9" fillId="0" borderId="0" xfId="0" applyFont="1" applyFill="1" applyBorder="1" applyAlignment="1">
      <alignment wrapText="1"/>
    </xf>
    <xf numFmtId="0" fontId="0" fillId="0" borderId="0" xfId="0" applyFill="1" applyBorder="1" applyAlignment="1">
      <alignment wrapText="1"/>
    </xf>
    <xf numFmtId="0" fontId="11" fillId="0" borderId="0" xfId="0" applyFont="1" applyFill="1" applyBorder="1" applyAlignment="1">
      <alignment vertical="top" wrapText="1"/>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0" fillId="0" borderId="10" xfId="0" applyFill="1" applyBorder="1" applyAlignment="1">
      <alignment horizontal="center" vertical="top" wrapText="1"/>
    </xf>
    <xf numFmtId="0" fontId="0" fillId="0" borderId="30" xfId="0" applyFont="1" applyFill="1" applyBorder="1" applyAlignment="1">
      <alignment horizontal="center" vertical="top" wrapText="1"/>
    </xf>
    <xf numFmtId="0" fontId="0" fillId="0" borderId="31" xfId="0" applyFont="1" applyFill="1" applyBorder="1" applyAlignment="1">
      <alignment horizontal="center" vertical="top" wrapText="1"/>
    </xf>
    <xf numFmtId="0" fontId="0" fillId="0" borderId="11" xfId="0" applyFill="1" applyBorder="1" applyAlignment="1">
      <alignment horizontal="center" vertical="center"/>
    </xf>
    <xf numFmtId="0" fontId="8" fillId="0" borderId="13" xfId="71" applyFont="1" applyFill="1" applyBorder="1" applyAlignment="1">
      <alignment vertical="center"/>
      <protection/>
    </xf>
    <xf numFmtId="171" fontId="0" fillId="0" borderId="10" xfId="71" applyNumberFormat="1" applyFont="1" applyFill="1" applyBorder="1" applyAlignment="1">
      <alignment horizontal="center" vertical="top"/>
      <protection/>
    </xf>
    <xf numFmtId="171" fontId="0" fillId="0" borderId="10" xfId="71" applyNumberFormat="1" applyFont="1" applyBorder="1" applyAlignment="1" quotePrefix="1">
      <alignment horizontal="right" vertical="top"/>
      <protection/>
    </xf>
    <xf numFmtId="0" fontId="0" fillId="0" borderId="10" xfId="71" applyFill="1" applyBorder="1" applyAlignment="1">
      <alignment horizontal="left" vertical="center" indent="1"/>
      <protection/>
    </xf>
    <xf numFmtId="0" fontId="9" fillId="0" borderId="10" xfId="71" applyFont="1" applyFill="1" applyBorder="1" applyAlignment="1">
      <alignment wrapText="1"/>
      <protection/>
    </xf>
    <xf numFmtId="0" fontId="9" fillId="0" borderId="14" xfId="71" applyFont="1" applyFill="1" applyBorder="1">
      <alignment/>
      <protection/>
    </xf>
    <xf numFmtId="0" fontId="0" fillId="0" borderId="18" xfId="71" applyFill="1" applyBorder="1">
      <alignment/>
      <protection/>
    </xf>
    <xf numFmtId="0" fontId="9" fillId="0" borderId="10" xfId="71" applyFont="1" applyFill="1" applyBorder="1">
      <alignment/>
      <protection/>
    </xf>
    <xf numFmtId="0" fontId="9" fillId="0" borderId="10" xfId="71" applyFont="1" applyFill="1" applyBorder="1" applyAlignment="1">
      <alignment horizontal="left" wrapText="1" indent="1"/>
      <protection/>
    </xf>
    <xf numFmtId="0" fontId="9" fillId="0" borderId="10" xfId="71" applyFont="1" applyFill="1" applyBorder="1" applyAlignment="1">
      <alignment/>
      <protection/>
    </xf>
    <xf numFmtId="0" fontId="0" fillId="0" borderId="11" xfId="71" applyFill="1" applyBorder="1" applyAlignment="1">
      <alignment horizontal="center" vertical="center"/>
      <protection/>
    </xf>
    <xf numFmtId="0" fontId="0" fillId="0" borderId="10" xfId="71" applyFill="1" applyBorder="1" applyAlignment="1">
      <alignment horizontal="center" vertical="center"/>
      <protection/>
    </xf>
    <xf numFmtId="0" fontId="7" fillId="0" borderId="20" xfId="71" applyFont="1" applyFill="1" applyBorder="1" applyAlignment="1">
      <alignment vertical="center"/>
      <protection/>
    </xf>
    <xf numFmtId="0" fontId="7" fillId="0" borderId="11" xfId="71" applyFont="1" applyFill="1" applyBorder="1" applyAlignment="1">
      <alignment vertical="center"/>
      <protection/>
    </xf>
    <xf numFmtId="0" fontId="0" fillId="0" borderId="10" xfId="71" applyFont="1" applyFill="1" applyBorder="1" applyAlignment="1">
      <alignment horizontal="center" vertical="center"/>
      <protection/>
    </xf>
    <xf numFmtId="6" fontId="0" fillId="0" borderId="11" xfId="71" applyNumberFormat="1" applyFill="1" applyBorder="1" applyAlignment="1">
      <alignment horizontal="center"/>
      <protection/>
    </xf>
    <xf numFmtId="0" fontId="0" fillId="0" borderId="11" xfId="71" applyFont="1" applyFill="1" applyBorder="1" applyAlignment="1" quotePrefix="1">
      <alignment horizontal="center"/>
      <protection/>
    </xf>
    <xf numFmtId="0" fontId="0" fillId="0" borderId="10" xfId="71" applyFill="1" applyBorder="1" applyAlignment="1">
      <alignment horizontal="left" vertical="center" wrapText="1" indent="1"/>
      <protection/>
    </xf>
    <xf numFmtId="0" fontId="14" fillId="0" borderId="0" xfId="0" applyFont="1" applyFill="1" applyAlignment="1">
      <alignment horizontal="left" vertical="top" wrapText="1"/>
    </xf>
    <xf numFmtId="0" fontId="9" fillId="0" borderId="10" xfId="0" applyFont="1" applyFill="1" applyBorder="1" applyAlignment="1">
      <alignment horizontal="left" vertical="top"/>
    </xf>
    <xf numFmtId="9" fontId="0" fillId="0" borderId="10" xfId="0" applyNumberFormat="1" applyFont="1" applyFill="1" applyBorder="1" applyAlignment="1">
      <alignment horizontal="right" vertical="center" wrapText="1"/>
    </xf>
    <xf numFmtId="3" fontId="0" fillId="0" borderId="10" xfId="0" applyNumberFormat="1" applyFont="1" applyFill="1" applyBorder="1" applyAlignment="1">
      <alignment horizontal="right" vertical="center" wrapText="1"/>
    </xf>
    <xf numFmtId="0" fontId="0" fillId="0" borderId="10" xfId="0" applyFill="1" applyBorder="1" applyAlignment="1">
      <alignment horizontal="center"/>
    </xf>
    <xf numFmtId="176" fontId="0" fillId="0" borderId="10" xfId="0" applyNumberFormat="1" applyFill="1" applyBorder="1" applyAlignment="1">
      <alignment horizontal="right"/>
    </xf>
    <xf numFmtId="0" fontId="2" fillId="0" borderId="10" xfId="0" applyFont="1" applyFill="1" applyBorder="1" applyAlignment="1">
      <alignment/>
    </xf>
    <xf numFmtId="176" fontId="0" fillId="0" borderId="10" xfId="0" applyNumberFormat="1" applyFont="1" applyFill="1" applyBorder="1" applyAlignment="1">
      <alignment horizontal="center"/>
    </xf>
    <xf numFmtId="176" fontId="0" fillId="0" borderId="10" xfId="76" applyNumberFormat="1" applyFont="1" applyFill="1" applyBorder="1" applyAlignment="1">
      <alignment horizontal="right"/>
    </xf>
    <xf numFmtId="0" fontId="0" fillId="0" borderId="10" xfId="0" applyFill="1" applyBorder="1" applyAlignment="1" quotePrefix="1">
      <alignment/>
    </xf>
    <xf numFmtId="176" fontId="0" fillId="0" borderId="10" xfId="0" applyNumberFormat="1" applyFill="1" applyBorder="1" applyAlignment="1">
      <alignment/>
    </xf>
    <xf numFmtId="176" fontId="0" fillId="0" borderId="0" xfId="76" applyNumberFormat="1" applyFont="1" applyFill="1" applyBorder="1" applyAlignment="1">
      <alignment horizontal="center"/>
    </xf>
    <xf numFmtId="176" fontId="0" fillId="0" borderId="0" xfId="76" applyNumberFormat="1" applyFont="1" applyFill="1" applyBorder="1" applyAlignment="1">
      <alignment horizontal="left"/>
    </xf>
    <xf numFmtId="176" fontId="0" fillId="0" borderId="19" xfId="0" applyNumberFormat="1" applyFill="1" applyBorder="1" applyAlignment="1">
      <alignment/>
    </xf>
    <xf numFmtId="0" fontId="0" fillId="0" borderId="20" xfId="0" applyFill="1" applyBorder="1" applyAlignment="1">
      <alignment/>
    </xf>
    <xf numFmtId="0" fontId="0" fillId="0" borderId="12" xfId="0" applyFill="1" applyBorder="1" applyAlignment="1">
      <alignment/>
    </xf>
    <xf numFmtId="2" fontId="0" fillId="0" borderId="22" xfId="0" applyNumberFormat="1" applyFill="1" applyBorder="1" applyAlignment="1">
      <alignment/>
    </xf>
    <xf numFmtId="3" fontId="0" fillId="0" borderId="10" xfId="0" applyNumberFormat="1" applyFont="1" applyBorder="1" applyAlignment="1">
      <alignment horizontal="center" vertical="center" wrapText="1"/>
    </xf>
    <xf numFmtId="3" fontId="0" fillId="0" borderId="10" xfId="0" applyNumberFormat="1" applyBorder="1" applyAlignment="1">
      <alignment horizontal="center"/>
    </xf>
    <xf numFmtId="0" fontId="9" fillId="0" borderId="10" xfId="71" applyFont="1" applyBorder="1" applyAlignment="1">
      <alignment horizontal="left" vertical="top" wrapText="1"/>
      <protection/>
    </xf>
    <xf numFmtId="0" fontId="0" fillId="0" borderId="10" xfId="71" applyBorder="1" applyAlignment="1">
      <alignment horizontal="left" vertical="top" wrapText="1"/>
      <protection/>
    </xf>
    <xf numFmtId="0" fontId="0" fillId="0" borderId="0" xfId="71" applyFont="1" applyAlignment="1">
      <alignment horizontal="left" vertical="top" wrapText="1"/>
      <protection/>
    </xf>
    <xf numFmtId="0" fontId="0" fillId="0" borderId="12" xfId="71" applyFont="1" applyFill="1" applyBorder="1" applyAlignment="1">
      <alignment horizontal="left" vertical="top" wrapText="1"/>
      <protection/>
    </xf>
    <xf numFmtId="0" fontId="0" fillId="33" borderId="10" xfId="71" applyFill="1" applyBorder="1">
      <alignment/>
      <protection/>
    </xf>
    <xf numFmtId="0" fontId="1" fillId="0" borderId="0" xfId="71" applyFont="1" applyFill="1" applyAlignment="1">
      <alignment horizontal="center" vertical="center"/>
      <protection/>
    </xf>
    <xf numFmtId="0" fontId="0" fillId="0" borderId="0" xfId="71" applyFont="1" applyFill="1" applyAlignment="1">
      <alignment horizontal="left" vertical="center"/>
      <protection/>
    </xf>
    <xf numFmtId="0" fontId="0" fillId="0" borderId="10" xfId="71" applyFont="1" applyBorder="1" applyAlignment="1">
      <alignment horizontal="left" vertical="top"/>
      <protection/>
    </xf>
    <xf numFmtId="171" fontId="0" fillId="0" borderId="0" xfId="71" applyNumberFormat="1" applyFont="1" applyBorder="1" applyAlignment="1">
      <alignment horizontal="center" vertical="top" wrapText="1"/>
      <protection/>
    </xf>
    <xf numFmtId="174" fontId="0" fillId="0" borderId="10" xfId="53" applyNumberFormat="1" applyFont="1" applyBorder="1" applyAlignment="1">
      <alignment horizontal="right"/>
    </xf>
    <xf numFmtId="0" fontId="0" fillId="33" borderId="13" xfId="71" applyFill="1" applyBorder="1" applyAlignment="1">
      <alignment horizontal="left" vertical="top" wrapText="1"/>
      <protection/>
    </xf>
    <xf numFmtId="174" fontId="0" fillId="33" borderId="20" xfId="53" applyNumberFormat="1" applyFont="1" applyFill="1" applyBorder="1" applyAlignment="1">
      <alignment horizontal="right"/>
    </xf>
    <xf numFmtId="174" fontId="0" fillId="33" borderId="11" xfId="53" applyNumberFormat="1" applyFont="1" applyFill="1" applyBorder="1" applyAlignment="1">
      <alignment horizontal="right"/>
    </xf>
    <xf numFmtId="174" fontId="0" fillId="0" borderId="10" xfId="71" applyNumberFormat="1" applyBorder="1" applyAlignment="1">
      <alignment horizontal="right"/>
      <protection/>
    </xf>
    <xf numFmtId="1" fontId="0" fillId="0" borderId="10" xfId="71" applyNumberFormat="1" applyBorder="1" applyAlignment="1">
      <alignment horizontal="right"/>
      <protection/>
    </xf>
    <xf numFmtId="49" fontId="0" fillId="0" borderId="0" xfId="71" applyNumberFormat="1" applyBorder="1" applyAlignment="1">
      <alignment horizontal="center" vertical="center"/>
      <protection/>
    </xf>
    <xf numFmtId="9" fontId="0" fillId="0" borderId="0" xfId="71" applyNumberFormat="1" applyBorder="1" applyAlignment="1">
      <alignment horizontal="center" vertical="center"/>
      <protection/>
    </xf>
    <xf numFmtId="0" fontId="0" fillId="0" borderId="10" xfId="71" applyFont="1" applyBorder="1" applyAlignment="1">
      <alignment horizontal="center" vertical="center" wrapText="1"/>
      <protection/>
    </xf>
    <xf numFmtId="174" fontId="0" fillId="33" borderId="10" xfId="71" applyNumberFormat="1" applyFill="1" applyBorder="1" applyAlignment="1">
      <alignment horizontal="right"/>
      <protection/>
    </xf>
    <xf numFmtId="170" fontId="10" fillId="0" borderId="10" xfId="71" applyNumberFormat="1" applyFont="1" applyBorder="1" applyAlignment="1">
      <alignment horizontal="right" wrapText="1"/>
      <protection/>
    </xf>
    <xf numFmtId="0" fontId="2" fillId="0" borderId="0" xfId="71" applyFont="1" applyBorder="1" applyAlignment="1">
      <alignment horizontal="left" vertical="top"/>
      <protection/>
    </xf>
    <xf numFmtId="0" fontId="9" fillId="0" borderId="10" xfId="71" applyFont="1" applyBorder="1" applyAlignment="1">
      <alignment horizontal="center" vertical="center" wrapText="1"/>
      <protection/>
    </xf>
    <xf numFmtId="49" fontId="0" fillId="0" borderId="10" xfId="71" applyNumberFormat="1" applyBorder="1" applyAlignment="1">
      <alignment horizontal="center" vertical="center" wrapText="1"/>
      <protection/>
    </xf>
    <xf numFmtId="5" fontId="0" fillId="0" borderId="10" xfId="71" applyNumberFormat="1" applyBorder="1">
      <alignment/>
      <protection/>
    </xf>
    <xf numFmtId="175" fontId="0" fillId="0" borderId="10" xfId="71" applyNumberFormat="1" applyBorder="1">
      <alignment/>
      <protection/>
    </xf>
    <xf numFmtId="175" fontId="0" fillId="0" borderId="11" xfId="71" applyNumberFormat="1" applyBorder="1">
      <alignment/>
      <protection/>
    </xf>
    <xf numFmtId="0" fontId="18" fillId="0" borderId="10" xfId="71" applyFont="1" applyBorder="1" applyAlignment="1">
      <alignment horizontal="center" vertical="center"/>
      <protection/>
    </xf>
    <xf numFmtId="176" fontId="18" fillId="0" borderId="10" xfId="77" applyNumberFormat="1" applyFont="1" applyBorder="1" applyAlignment="1">
      <alignment horizontal="center" vertical="center"/>
    </xf>
    <xf numFmtId="177" fontId="18" fillId="0" borderId="10" xfId="53" applyNumberFormat="1" applyFont="1" applyBorder="1" applyAlignment="1">
      <alignment horizontal="center" vertical="center"/>
    </xf>
    <xf numFmtId="178" fontId="18" fillId="0" borderId="10" xfId="53" applyNumberFormat="1" applyFont="1" applyBorder="1" applyAlignment="1">
      <alignment horizontal="center" vertical="center"/>
    </xf>
    <xf numFmtId="178" fontId="0" fillId="0" borderId="0" xfId="53" applyNumberFormat="1" applyFont="1" applyBorder="1" applyAlignment="1">
      <alignment horizontal="center"/>
    </xf>
    <xf numFmtId="0" fontId="18" fillId="0" borderId="0" xfId="71" applyFont="1" applyFill="1" applyBorder="1" applyAlignment="1">
      <alignment vertical="top"/>
      <protection/>
    </xf>
    <xf numFmtId="178" fontId="18" fillId="0" borderId="0" xfId="53" applyNumberFormat="1" applyFont="1" applyFill="1" applyBorder="1" applyAlignment="1">
      <alignment horizontal="center" vertical="center"/>
    </xf>
    <xf numFmtId="0" fontId="0" fillId="0" borderId="0" xfId="71" applyFill="1" applyAlignment="1">
      <alignment horizontal="left" vertical="top"/>
      <protection/>
    </xf>
    <xf numFmtId="0" fontId="0" fillId="0" borderId="0" xfId="71" applyFill="1" applyAlignment="1">
      <alignment/>
      <protection/>
    </xf>
    <xf numFmtId="0" fontId="0" fillId="0" borderId="0" xfId="71" applyFont="1" applyFill="1" applyAlignment="1">
      <alignment/>
      <protection/>
    </xf>
    <xf numFmtId="1" fontId="2" fillId="0" borderId="10" xfId="71" applyNumberFormat="1" applyFont="1" applyFill="1" applyBorder="1" applyAlignment="1">
      <alignment horizontal="right" wrapText="1"/>
      <protection/>
    </xf>
    <xf numFmtId="0" fontId="2" fillId="0" borderId="0" xfId="71" applyFont="1" applyFill="1" applyAlignment="1">
      <alignment horizontal="left" vertical="center"/>
      <protection/>
    </xf>
    <xf numFmtId="0" fontId="0" fillId="0" borderId="0" xfId="71" applyFont="1" applyFill="1" applyBorder="1" applyAlignment="1">
      <alignment horizontal="left" vertical="center" wrapText="1"/>
      <protection/>
    </xf>
    <xf numFmtId="0" fontId="18" fillId="0" borderId="22" xfId="71" applyFont="1" applyFill="1" applyBorder="1" applyAlignment="1">
      <alignment vertical="top" wrapText="1"/>
      <protection/>
    </xf>
    <xf numFmtId="3" fontId="0" fillId="0" borderId="22" xfId="71" applyNumberFormat="1" applyFill="1" applyBorder="1" applyAlignment="1">
      <alignment horizontal="center" vertical="center" wrapText="1"/>
      <protection/>
    </xf>
    <xf numFmtId="10" fontId="0" fillId="0" borderId="22" xfId="71" applyNumberFormat="1" applyFill="1" applyBorder="1" applyAlignment="1">
      <alignment horizontal="center" vertical="center" wrapText="1"/>
      <protection/>
    </xf>
    <xf numFmtId="174" fontId="10" fillId="0" borderId="22" xfId="71" applyNumberFormat="1" applyFont="1" applyFill="1" applyBorder="1" applyAlignment="1">
      <alignment horizontal="center" vertical="center" wrapText="1"/>
      <protection/>
    </xf>
    <xf numFmtId="0" fontId="18" fillId="0" borderId="10" xfId="71" applyFont="1" applyFill="1" applyBorder="1" applyAlignment="1">
      <alignment wrapText="1"/>
      <protection/>
    </xf>
    <xf numFmtId="3" fontId="0" fillId="0" borderId="10" xfId="71" applyNumberFormat="1" applyFill="1" applyBorder="1" applyAlignment="1">
      <alignment horizontal="center" vertical="center" wrapText="1"/>
      <protection/>
    </xf>
    <xf numFmtId="10" fontId="0" fillId="0" borderId="10" xfId="71" applyNumberFormat="1" applyFill="1" applyBorder="1" applyAlignment="1">
      <alignment horizontal="center" vertical="center" wrapText="1"/>
      <protection/>
    </xf>
    <xf numFmtId="174" fontId="0" fillId="0" borderId="10" xfId="71" applyNumberFormat="1" applyFill="1" applyBorder="1" applyAlignment="1">
      <alignment horizontal="center" vertical="center"/>
      <protection/>
    </xf>
    <xf numFmtId="0" fontId="0" fillId="0" borderId="10" xfId="71" applyFont="1" applyFill="1" applyBorder="1" applyAlignment="1">
      <alignment vertical="center"/>
      <protection/>
    </xf>
    <xf numFmtId="0" fontId="0" fillId="0" borderId="10" xfId="71" applyFont="1" applyFill="1" applyBorder="1" applyAlignment="1">
      <alignment vertical="center" wrapText="1"/>
      <protection/>
    </xf>
    <xf numFmtId="10" fontId="0" fillId="0" borderId="10" xfId="71" applyNumberFormat="1" applyFont="1" applyFill="1" applyBorder="1" applyAlignment="1">
      <alignment horizontal="center" vertical="center" wrapText="1"/>
      <protection/>
    </xf>
    <xf numFmtId="171" fontId="0" fillId="0" borderId="10" xfId="71" applyNumberFormat="1" applyBorder="1" applyAlignment="1" quotePrefix="1">
      <alignment horizontal="center"/>
      <protection/>
    </xf>
    <xf numFmtId="0" fontId="0" fillId="0" borderId="10" xfId="71" applyNumberFormat="1" applyBorder="1" applyAlignment="1">
      <alignment horizontal="center"/>
      <protection/>
    </xf>
    <xf numFmtId="174" fontId="0" fillId="0" borderId="10" xfId="71" applyNumberFormat="1" applyFill="1" applyBorder="1" applyAlignment="1">
      <alignment horizontal="right"/>
      <protection/>
    </xf>
    <xf numFmtId="174" fontId="0" fillId="0" borderId="10" xfId="53" applyNumberFormat="1" applyFont="1" applyFill="1" applyBorder="1" applyAlignment="1">
      <alignment horizontal="right"/>
    </xf>
    <xf numFmtId="0" fontId="9" fillId="0" borderId="13" xfId="71" applyFont="1" applyBorder="1" applyAlignment="1">
      <alignment horizontal="left" vertical="top" wrapText="1"/>
      <protection/>
    </xf>
    <xf numFmtId="0" fontId="9" fillId="0" borderId="11" xfId="71" applyFont="1" applyBorder="1" applyAlignment="1">
      <alignment horizontal="left" vertical="top" wrapText="1"/>
      <protection/>
    </xf>
    <xf numFmtId="0" fontId="2" fillId="0" borderId="0" xfId="71" applyFont="1" applyBorder="1" applyAlignment="1">
      <alignment horizontal="left" vertical="center" wrapText="1"/>
      <protection/>
    </xf>
    <xf numFmtId="0" fontId="0" fillId="0" borderId="0" xfId="71" applyBorder="1" applyAlignment="1">
      <alignment/>
      <protection/>
    </xf>
    <xf numFmtId="0" fontId="0" fillId="0" borderId="0" xfId="71" applyAlignment="1">
      <alignment/>
      <protection/>
    </xf>
    <xf numFmtId="0" fontId="9" fillId="0" borderId="10" xfId="71" applyFont="1" applyBorder="1" applyAlignment="1">
      <alignment horizontal="left" vertical="top" wrapText="1"/>
      <protection/>
    </xf>
    <xf numFmtId="0" fontId="22" fillId="0" borderId="10" xfId="67" applyBorder="1" applyAlignment="1" applyProtection="1">
      <alignment horizontal="left" vertical="top" wrapText="1"/>
      <protection/>
    </xf>
    <xf numFmtId="0" fontId="10" fillId="0" borderId="17" xfId="71" applyFont="1" applyFill="1" applyBorder="1" applyAlignment="1">
      <alignment horizontal="left" wrapText="1"/>
      <protection/>
    </xf>
    <xf numFmtId="0" fontId="10" fillId="0" borderId="28" xfId="71" applyFont="1" applyFill="1" applyBorder="1" applyAlignment="1">
      <alignment horizontal="left" wrapText="1"/>
      <protection/>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2" xfId="71" applyBorder="1" applyAlignment="1">
      <alignment horizontal="left" vertical="top" wrapText="1"/>
      <protection/>
    </xf>
    <xf numFmtId="0" fontId="0" fillId="0" borderId="0" xfId="71" applyFont="1" applyFill="1" applyBorder="1" applyAlignment="1">
      <alignment horizontal="left" vertical="top" wrapText="1"/>
      <protection/>
    </xf>
    <xf numFmtId="0" fontId="0" fillId="0" borderId="13" xfId="71" applyFont="1" applyBorder="1" applyAlignment="1">
      <alignment horizontal="left" vertical="top" wrapText="1"/>
      <protection/>
    </xf>
    <xf numFmtId="0" fontId="0" fillId="0" borderId="20" xfId="71" applyFont="1" applyBorder="1" applyAlignment="1">
      <alignment horizontal="left" vertical="top" wrapText="1"/>
      <protection/>
    </xf>
    <xf numFmtId="0" fontId="0" fillId="0" borderId="11" xfId="71" applyFont="1" applyBorder="1" applyAlignment="1">
      <alignment horizontal="left" vertical="top" wrapText="1"/>
      <protection/>
    </xf>
    <xf numFmtId="0" fontId="0" fillId="0" borderId="10" xfId="0" applyBorder="1" applyAlignment="1">
      <alignment horizontal="left" vertical="top" wrapText="1"/>
    </xf>
    <xf numFmtId="0" fontId="0" fillId="0" borderId="13" xfId="0" applyFont="1" applyBorder="1" applyAlignment="1">
      <alignment horizontal="left" vertical="top" wrapText="1"/>
    </xf>
    <xf numFmtId="0" fontId="0" fillId="0" borderId="20" xfId="0" applyBorder="1" applyAlignment="1">
      <alignment horizontal="left" vertical="top" wrapText="1"/>
    </xf>
    <xf numFmtId="0" fontId="0" fillId="0" borderId="11" xfId="0" applyBorder="1" applyAlignment="1">
      <alignment horizontal="left" vertical="top" wrapText="1"/>
    </xf>
    <xf numFmtId="0" fontId="0" fillId="0" borderId="13" xfId="0" applyFont="1" applyBorder="1" applyAlignment="1">
      <alignment horizontal="left" vertical="center" wrapText="1"/>
    </xf>
    <xf numFmtId="0" fontId="0" fillId="0" borderId="20" xfId="0" applyBorder="1" applyAlignment="1">
      <alignment horizontal="left" vertical="center" wrapText="1"/>
    </xf>
    <xf numFmtId="0" fontId="0" fillId="0" borderId="11"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2"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3" xfId="0" applyFont="1" applyFill="1" applyBorder="1" applyAlignment="1">
      <alignment/>
    </xf>
    <xf numFmtId="0" fontId="0" fillId="0" borderId="11" xfId="0" applyFill="1" applyBorder="1" applyAlignment="1">
      <alignment/>
    </xf>
    <xf numFmtId="0" fontId="0" fillId="0" borderId="13" xfId="0" applyFont="1" applyFill="1" applyBorder="1" applyAlignment="1">
      <alignment/>
    </xf>
    <xf numFmtId="0" fontId="0" fillId="0" borderId="13" xfId="0" applyFill="1" applyBorder="1" applyAlignment="1">
      <alignment vertical="center" wrapText="1"/>
    </xf>
    <xf numFmtId="0" fontId="0" fillId="0" borderId="11"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3" xfId="0" applyFont="1" applyFill="1" applyBorder="1" applyAlignment="1">
      <alignment/>
    </xf>
    <xf numFmtId="0" fontId="0" fillId="0" borderId="20" xfId="0" applyBorder="1" applyAlignment="1">
      <alignment/>
    </xf>
    <xf numFmtId="0" fontId="0" fillId="0" borderId="11" xfId="0" applyBorder="1" applyAlignment="1">
      <alignment/>
    </xf>
    <xf numFmtId="0" fontId="0" fillId="0" borderId="20" xfId="0" applyFont="1" applyBorder="1" applyAlignment="1">
      <alignment horizontal="left" vertical="top" wrapText="1"/>
    </xf>
    <xf numFmtId="0" fontId="0" fillId="0" borderId="11" xfId="0" applyFont="1" applyBorder="1" applyAlignment="1">
      <alignment horizontal="left" vertical="top" wrapText="1"/>
    </xf>
    <xf numFmtId="0" fontId="0" fillId="0" borderId="10" xfId="0" applyBorder="1" applyAlignment="1">
      <alignment horizontal="left" vertical="top"/>
    </xf>
    <xf numFmtId="0" fontId="0" fillId="0" borderId="13" xfId="0" applyFont="1" applyBorder="1" applyAlignment="1">
      <alignment horizontal="center" vertical="top"/>
    </xf>
    <xf numFmtId="0" fontId="0" fillId="0" borderId="11" xfId="0" applyFont="1" applyBorder="1" applyAlignment="1">
      <alignment horizontal="center" vertical="top"/>
    </xf>
    <xf numFmtId="0" fontId="0" fillId="0" borderId="16" xfId="71" applyFont="1" applyBorder="1" applyAlignment="1">
      <alignment horizontal="left" vertical="top" wrapText="1"/>
      <protection/>
    </xf>
    <xf numFmtId="0" fontId="0" fillId="0" borderId="29" xfId="71" applyFont="1" applyBorder="1" applyAlignment="1">
      <alignment horizontal="left" vertical="top" wrapText="1"/>
      <protection/>
    </xf>
    <xf numFmtId="0" fontId="0" fillId="0" borderId="29" xfId="71" applyBorder="1" applyAlignment="1">
      <alignment/>
      <protection/>
    </xf>
    <xf numFmtId="0" fontId="0" fillId="0" borderId="17" xfId="71" applyBorder="1" applyAlignment="1">
      <alignment/>
      <protection/>
    </xf>
    <xf numFmtId="0" fontId="0" fillId="0" borderId="18" xfId="71" applyBorder="1" applyAlignment="1">
      <alignment/>
      <protection/>
    </xf>
    <xf numFmtId="0" fontId="0" fillId="0" borderId="12" xfId="71" applyBorder="1" applyAlignment="1">
      <alignment/>
      <protection/>
    </xf>
    <xf numFmtId="0" fontId="0" fillId="0" borderId="15" xfId="71" applyBorder="1" applyAlignment="1">
      <alignment/>
      <protection/>
    </xf>
    <xf numFmtId="0" fontId="0" fillId="0" borderId="10" xfId="0" applyFill="1" applyBorder="1" applyAlignment="1">
      <alignment horizontal="left" vertical="top" wrapText="1"/>
    </xf>
    <xf numFmtId="0" fontId="0" fillId="0" borderId="22" xfId="0" applyFont="1" applyFill="1" applyBorder="1" applyAlignment="1">
      <alignment horizontal="left" vertical="top" wrapText="1"/>
    </xf>
    <xf numFmtId="0" fontId="0" fillId="0" borderId="22" xfId="0" applyFill="1" applyBorder="1" applyAlignment="1">
      <alignment horizontal="left" vertical="top" wrapText="1"/>
    </xf>
    <xf numFmtId="0" fontId="9" fillId="0" borderId="10" xfId="0" applyFont="1" applyFill="1" applyBorder="1" applyAlignment="1">
      <alignment horizontal="left" vertical="top" wrapText="1"/>
    </xf>
    <xf numFmtId="0" fontId="2" fillId="0" borderId="13" xfId="0" applyFont="1" applyBorder="1" applyAlignment="1">
      <alignment horizontal="left" vertical="top" wrapText="1"/>
    </xf>
    <xf numFmtId="0" fontId="2" fillId="0" borderId="20" xfId="0" applyFont="1" applyBorder="1" applyAlignment="1">
      <alignment horizontal="left" vertical="top" wrapText="1"/>
    </xf>
    <xf numFmtId="0" fontId="2" fillId="0" borderId="11" xfId="0" applyFont="1" applyBorder="1" applyAlignment="1">
      <alignment horizontal="left" vertical="top" wrapText="1"/>
    </xf>
    <xf numFmtId="176" fontId="0" fillId="0" borderId="10" xfId="0" applyNumberFormat="1" applyFill="1" applyBorder="1" applyAlignment="1">
      <alignment horizontal="left" vertical="top" wrapText="1"/>
    </xf>
    <xf numFmtId="176" fontId="0" fillId="0" borderId="13" xfId="0" applyNumberFormat="1" applyFill="1" applyBorder="1" applyAlignment="1">
      <alignment horizontal="left" vertical="top" wrapText="1"/>
    </xf>
    <xf numFmtId="176" fontId="0" fillId="0" borderId="20" xfId="0" applyNumberFormat="1" applyFill="1" applyBorder="1" applyAlignment="1">
      <alignment horizontal="left" vertical="top" wrapText="1"/>
    </xf>
    <xf numFmtId="176" fontId="0" fillId="0" borderId="11" xfId="0" applyNumberFormat="1" applyFill="1" applyBorder="1" applyAlignment="1">
      <alignment wrapText="1"/>
    </xf>
    <xf numFmtId="0" fontId="9" fillId="0" borderId="0" xfId="0" applyFont="1" applyAlignment="1">
      <alignment horizontal="left" vertical="top" wrapText="1"/>
    </xf>
    <xf numFmtId="176" fontId="0" fillId="0" borderId="10" xfId="0" applyNumberFormat="1" applyFill="1" applyBorder="1" applyAlignment="1">
      <alignment horizontal="left" vertical="top"/>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10" xfId="0" applyFont="1" applyFill="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8" xfId="0" applyBorder="1" applyAlignment="1">
      <alignment/>
    </xf>
    <xf numFmtId="0" fontId="0" fillId="0" borderId="12"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0" xfId="0" applyFont="1" applyBorder="1" applyAlignment="1">
      <alignment horizontal="left" vertical="top" wrapText="1"/>
    </xf>
    <xf numFmtId="0" fontId="9" fillId="0" borderId="27" xfId="0" applyFont="1" applyBorder="1" applyAlignment="1">
      <alignment/>
    </xf>
    <xf numFmtId="0" fontId="0" fillId="0" borderId="27" xfId="0" applyBorder="1" applyAlignment="1">
      <alignment/>
    </xf>
    <xf numFmtId="0" fontId="0" fillId="0" borderId="18" xfId="0" applyBorder="1" applyAlignment="1">
      <alignment horizontal="left" vertical="top" wrapText="1"/>
    </xf>
    <xf numFmtId="0" fontId="0" fillId="0" borderId="12" xfId="0" applyBorder="1" applyAlignment="1">
      <alignment horizontal="left" vertical="top"/>
    </xf>
    <xf numFmtId="0" fontId="0" fillId="0" borderId="15" xfId="0" applyBorder="1" applyAlignment="1">
      <alignment horizontal="left" vertical="top"/>
    </xf>
    <xf numFmtId="0" fontId="0" fillId="0" borderId="16" xfId="0" applyFont="1" applyBorder="1" applyAlignment="1">
      <alignment horizontal="left" vertical="top" wrapText="1"/>
    </xf>
    <xf numFmtId="0" fontId="0" fillId="0" borderId="29" xfId="0" applyBorder="1" applyAlignment="1">
      <alignment horizontal="left" vertical="top" wrapText="1"/>
    </xf>
    <xf numFmtId="0" fontId="0" fillId="0" borderId="17" xfId="0" applyBorder="1" applyAlignment="1">
      <alignment horizontal="left" vertical="top"/>
    </xf>
    <xf numFmtId="0" fontId="9" fillId="0" borderId="13"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3" xfId="0" applyFont="1" applyBorder="1" applyAlignment="1">
      <alignment horizontal="center" vertical="top" wrapText="1"/>
    </xf>
    <xf numFmtId="0" fontId="0" fillId="0" borderId="20" xfId="0" applyBorder="1" applyAlignment="1">
      <alignment horizontal="center" vertical="top" wrapText="1"/>
    </xf>
    <xf numFmtId="0" fontId="0" fillId="0" borderId="20" xfId="0" applyBorder="1" applyAlignment="1">
      <alignment wrapText="1"/>
    </xf>
    <xf numFmtId="0" fontId="0" fillId="0" borderId="11" xfId="0" applyBorder="1" applyAlignment="1">
      <alignment wrapText="1"/>
    </xf>
    <xf numFmtId="0" fontId="0" fillId="0" borderId="0" xfId="0" applyFont="1" applyFill="1" applyBorder="1" applyAlignment="1">
      <alignment vertical="top" wrapText="1"/>
    </xf>
    <xf numFmtId="0" fontId="0" fillId="0" borderId="17" xfId="0" applyFont="1" applyBorder="1" applyAlignment="1">
      <alignment wrapText="1"/>
    </xf>
    <xf numFmtId="0" fontId="0" fillId="0" borderId="19" xfId="0" applyBorder="1" applyAlignment="1">
      <alignment wrapText="1"/>
    </xf>
    <xf numFmtId="0" fontId="0" fillId="0" borderId="16"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0" xfId="0" applyAlignment="1">
      <alignment horizontal="center" vertical="center"/>
    </xf>
    <xf numFmtId="0" fontId="0" fillId="0" borderId="13"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0" fillId="0" borderId="13" xfId="0" applyFill="1" applyBorder="1" applyAlignment="1">
      <alignment/>
    </xf>
    <xf numFmtId="0" fontId="9" fillId="0" borderId="13" xfId="0" applyFont="1" applyBorder="1" applyAlignment="1">
      <alignment/>
    </xf>
    <xf numFmtId="0" fontId="0" fillId="0" borderId="12" xfId="0" applyFont="1" applyBorder="1" applyAlignment="1">
      <alignment/>
    </xf>
    <xf numFmtId="0" fontId="0" fillId="0" borderId="13" xfId="0" applyFont="1" applyFill="1" applyBorder="1" applyAlignment="1" applyProtection="1">
      <alignment/>
      <protection locked="0"/>
    </xf>
    <xf numFmtId="0" fontId="0" fillId="0" borderId="20" xfId="0" applyFill="1" applyBorder="1" applyAlignment="1" applyProtection="1">
      <alignment/>
      <protection locked="0"/>
    </xf>
    <xf numFmtId="0" fontId="0" fillId="0" borderId="11"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2" xfId="0" applyFont="1" applyBorder="1" applyAlignment="1">
      <alignment vertical="top" wrapText="1"/>
    </xf>
    <xf numFmtId="0" fontId="0" fillId="0" borderId="12" xfId="0" applyBorder="1" applyAlignment="1">
      <alignment vertical="top" wrapText="1"/>
    </xf>
    <xf numFmtId="0" fontId="0" fillId="0" borderId="29" xfId="0" applyFont="1" applyBorder="1" applyAlignment="1">
      <alignment horizontal="left" vertical="top" wrapText="1"/>
    </xf>
    <xf numFmtId="0" fontId="2" fillId="0" borderId="29" xfId="0" applyFont="1" applyBorder="1" applyAlignment="1">
      <alignment horizontal="left" vertical="top" wrapText="1"/>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9" fillId="0" borderId="14" xfId="71" applyFont="1" applyFill="1" applyBorder="1" applyAlignment="1">
      <alignment/>
      <protection/>
    </xf>
    <xf numFmtId="0" fontId="0" fillId="0" borderId="28" xfId="71" applyFill="1" applyBorder="1" applyAlignment="1">
      <alignment/>
      <protection/>
    </xf>
    <xf numFmtId="0" fontId="0" fillId="0" borderId="19" xfId="0" applyFont="1" applyBorder="1" applyAlignment="1">
      <alignment horizontal="left" vertical="top" wrapText="1"/>
    </xf>
    <xf numFmtId="0" fontId="0" fillId="0" borderId="16" xfId="0" applyFill="1" applyBorder="1" applyAlignment="1">
      <alignment horizontal="left"/>
    </xf>
    <xf numFmtId="0" fontId="0" fillId="0" borderId="17" xfId="0" applyFill="1" applyBorder="1" applyAlignment="1">
      <alignment horizontal="left"/>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15" fillId="0" borderId="0" xfId="0" applyFont="1" applyFill="1" applyAlignment="1">
      <alignment vertical="top" wrapText="1"/>
    </xf>
    <xf numFmtId="0" fontId="11" fillId="0" borderId="0" xfId="0" applyFont="1" applyFill="1" applyAlignment="1">
      <alignment vertical="top" wrapText="1"/>
    </xf>
    <xf numFmtId="0" fontId="0" fillId="0" borderId="16"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2" xfId="0" applyFont="1" applyBorder="1" applyAlignment="1">
      <alignment horizontal="left" vertical="top" wrapText="1"/>
    </xf>
    <xf numFmtId="0" fontId="0" fillId="0" borderId="15"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2" xfId="0" applyFont="1" applyBorder="1" applyAlignment="1">
      <alignment horizontal="left" vertical="top"/>
    </xf>
    <xf numFmtId="0" fontId="0" fillId="0" borderId="0" xfId="0" applyFont="1" applyAlignment="1">
      <alignment horizontal="left" vertical="top"/>
    </xf>
    <xf numFmtId="0" fontId="2" fillId="0" borderId="12" xfId="0" applyFont="1" applyBorder="1" applyAlignment="1">
      <alignment horizontal="left" vertical="center" wrapText="1"/>
    </xf>
    <xf numFmtId="0" fontId="0" fillId="0" borderId="12" xfId="0" applyBorder="1" applyAlignment="1">
      <alignment horizontal="left" vertical="center" wrapText="1"/>
    </xf>
    <xf numFmtId="0" fontId="0" fillId="0" borderId="22" xfId="0" applyBorder="1" applyAlignment="1">
      <alignment/>
    </xf>
    <xf numFmtId="0" fontId="18" fillId="0" borderId="22"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9" xfId="0" applyBorder="1" applyAlignment="1">
      <alignment horizontal="left" vertical="top"/>
    </xf>
    <xf numFmtId="0" fontId="0" fillId="0" borderId="13" xfId="71" applyFont="1" applyBorder="1" applyAlignment="1">
      <alignment horizontal="center" vertical="top" wrapText="1"/>
      <protection/>
    </xf>
    <xf numFmtId="0" fontId="0" fillId="0" borderId="11" xfId="71" applyFont="1" applyBorder="1" applyAlignment="1">
      <alignment horizontal="center" vertical="top" wrapText="1"/>
      <protection/>
    </xf>
    <xf numFmtId="49" fontId="0" fillId="0" borderId="13" xfId="71" applyNumberFormat="1" applyFont="1" applyBorder="1" applyAlignment="1">
      <alignment horizontal="center" vertical="center"/>
      <protection/>
    </xf>
    <xf numFmtId="49" fontId="0" fillId="0" borderId="11" xfId="71" applyNumberFormat="1" applyFont="1" applyBorder="1" applyAlignment="1">
      <alignment horizontal="center" vertical="center"/>
      <protection/>
    </xf>
    <xf numFmtId="0" fontId="0" fillId="0" borderId="10" xfId="0" applyFont="1" applyBorder="1" applyAlignment="1">
      <alignment horizontal="center" vertical="center" wrapText="1"/>
    </xf>
    <xf numFmtId="0" fontId="2" fillId="0" borderId="12" xfId="0" applyFont="1" applyBorder="1" applyAlignment="1">
      <alignment horizontal="left" vertical="top" wrapText="1"/>
    </xf>
    <xf numFmtId="0" fontId="0" fillId="0" borderId="12" xfId="0" applyFont="1" applyBorder="1" applyAlignment="1">
      <alignment wrapText="1"/>
    </xf>
    <xf numFmtId="0" fontId="0" fillId="0" borderId="0" xfId="0" applyFont="1" applyBorder="1" applyAlignment="1">
      <alignment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Alignment="1">
      <alignment wrapText="1"/>
    </xf>
    <xf numFmtId="0" fontId="0" fillId="0" borderId="12" xfId="0" applyFill="1" applyBorder="1" applyAlignment="1">
      <alignment wrapText="1"/>
    </xf>
    <xf numFmtId="0" fontId="1" fillId="33" borderId="0" xfId="71" applyFont="1" applyFill="1" applyAlignment="1">
      <alignment horizontal="center" vertical="center"/>
      <protection/>
    </xf>
    <xf numFmtId="0" fontId="2" fillId="0" borderId="0" xfId="71" applyFont="1" applyAlignment="1">
      <alignment horizontal="left" vertical="top" wrapText="1"/>
      <protection/>
    </xf>
    <xf numFmtId="0" fontId="0" fillId="0" borderId="14" xfId="71" applyFont="1" applyBorder="1" applyAlignment="1">
      <alignment horizontal="left" vertical="top" wrapText="1"/>
      <protection/>
    </xf>
    <xf numFmtId="0" fontId="0" fillId="0" borderId="0" xfId="71" applyFont="1" applyAlignment="1">
      <alignment horizontal="left" vertical="top" wrapText="1"/>
      <protection/>
    </xf>
    <xf numFmtId="0" fontId="14" fillId="0" borderId="0" xfId="71" applyFont="1" applyAlignment="1">
      <alignment horizontal="left" vertical="top" wrapText="1"/>
      <protection/>
    </xf>
    <xf numFmtId="0" fontId="0" fillId="0" borderId="13" xfId="71" applyBorder="1" applyAlignment="1">
      <alignment horizontal="left" vertical="top" wrapText="1"/>
      <protection/>
    </xf>
    <xf numFmtId="0" fontId="0" fillId="0" borderId="11" xfId="71" applyBorder="1" applyAlignment="1">
      <alignment horizontal="left" vertical="top" wrapText="1"/>
      <protection/>
    </xf>
    <xf numFmtId="0" fontId="0" fillId="0" borderId="16" xfId="71" applyBorder="1" applyAlignment="1">
      <alignment horizontal="left" vertical="top" wrapText="1"/>
      <protection/>
    </xf>
    <xf numFmtId="0" fontId="0" fillId="0" borderId="29" xfId="71" applyBorder="1" applyAlignment="1">
      <alignment horizontal="left" vertical="top" wrapText="1"/>
      <protection/>
    </xf>
    <xf numFmtId="0" fontId="0" fillId="0" borderId="17" xfId="71" applyBorder="1" applyAlignment="1">
      <alignment horizontal="left" vertical="top" wrapText="1"/>
      <protection/>
    </xf>
    <xf numFmtId="0" fontId="0" fillId="0" borderId="18" xfId="71" applyBorder="1" applyAlignment="1">
      <alignment horizontal="left" vertical="top" wrapText="1"/>
      <protection/>
    </xf>
    <xf numFmtId="0" fontId="0" fillId="0" borderId="15" xfId="71" applyBorder="1" applyAlignment="1">
      <alignment horizontal="left" vertical="top" wrapText="1"/>
      <protection/>
    </xf>
    <xf numFmtId="0" fontId="0" fillId="0" borderId="13" xfId="71" applyFill="1" applyBorder="1" applyAlignment="1">
      <alignment horizontal="left" vertical="top" wrapText="1"/>
      <protection/>
    </xf>
    <xf numFmtId="0" fontId="0" fillId="0" borderId="11" xfId="71" applyFill="1" applyBorder="1" applyAlignment="1">
      <alignment horizontal="left" vertical="top" wrapText="1"/>
      <protection/>
    </xf>
    <xf numFmtId="0" fontId="0" fillId="0" borderId="12" xfId="71" applyFont="1" applyBorder="1" applyAlignment="1">
      <alignment horizontal="left" vertical="top" wrapText="1"/>
      <protection/>
    </xf>
    <xf numFmtId="0" fontId="0" fillId="0" borderId="12" xfId="71" applyFont="1" applyFill="1" applyBorder="1" applyAlignment="1">
      <alignment horizontal="left" vertical="top" wrapText="1"/>
      <protection/>
    </xf>
    <xf numFmtId="0" fontId="14" fillId="33" borderId="13" xfId="71" applyFont="1" applyFill="1" applyBorder="1" applyAlignment="1">
      <alignment/>
      <protection/>
    </xf>
    <xf numFmtId="0" fontId="0" fillId="0" borderId="11" xfId="71" applyBorder="1" applyAlignment="1">
      <alignment/>
      <protection/>
    </xf>
    <xf numFmtId="0" fontId="9" fillId="34" borderId="10" xfId="71" applyFont="1" applyFill="1" applyBorder="1" applyAlignment="1">
      <alignment horizontal="left" vertical="top" wrapText="1"/>
      <protection/>
    </xf>
    <xf numFmtId="0" fontId="0" fillId="34" borderId="10" xfId="71" applyFill="1" applyBorder="1" applyAlignment="1">
      <alignment horizontal="left" vertical="top" wrapText="1"/>
      <protection/>
    </xf>
    <xf numFmtId="0" fontId="5" fillId="0" borderId="0" xfId="71" applyFont="1" applyAlignment="1">
      <alignment horizontal="left" vertical="top"/>
      <protection/>
    </xf>
    <xf numFmtId="0" fontId="0" fillId="0" borderId="0" xfId="71" applyAlignment="1">
      <alignment horizontal="left" vertical="top"/>
      <protection/>
    </xf>
    <xf numFmtId="0" fontId="9" fillId="0" borderId="0" xfId="71" applyFont="1" applyAlignment="1">
      <alignment horizontal="left" vertical="top" wrapText="1"/>
      <protection/>
    </xf>
    <xf numFmtId="0" fontId="0" fillId="0" borderId="0" xfId="71" applyAlignment="1">
      <alignment horizontal="left" vertical="top" wrapText="1"/>
      <protection/>
    </xf>
    <xf numFmtId="0" fontId="9" fillId="33" borderId="11" xfId="71" applyFont="1" applyFill="1" applyBorder="1" applyAlignment="1">
      <alignment horizontal="left" vertical="top" wrapText="1"/>
      <protection/>
    </xf>
    <xf numFmtId="0" fontId="0" fillId="33" borderId="10" xfId="71" applyFill="1" applyBorder="1" applyAlignment="1">
      <alignment horizontal="left" vertical="top" wrapText="1"/>
      <protection/>
    </xf>
    <xf numFmtId="0" fontId="0" fillId="0" borderId="10" xfId="71" applyBorder="1" applyAlignment="1">
      <alignment horizontal="left" vertical="top" wrapText="1"/>
      <protection/>
    </xf>
    <xf numFmtId="0" fontId="0" fillId="0" borderId="10" xfId="71" applyBorder="1" applyAlignment="1">
      <alignment horizontal="left" vertical="center"/>
      <protection/>
    </xf>
    <xf numFmtId="0" fontId="0" fillId="0" borderId="10" xfId="71" applyBorder="1" applyAlignment="1">
      <alignment horizontal="left" vertical="top"/>
      <protection/>
    </xf>
    <xf numFmtId="0" fontId="0" fillId="33" borderId="13" xfId="71" applyFill="1" applyBorder="1">
      <alignment/>
      <protection/>
    </xf>
    <xf numFmtId="0" fontId="0" fillId="33" borderId="20" xfId="71" applyFill="1" applyBorder="1">
      <alignment/>
      <protection/>
    </xf>
    <xf numFmtId="0" fontId="0" fillId="33" borderId="11" xfId="71" applyFill="1" applyBorder="1">
      <alignment/>
      <protection/>
    </xf>
    <xf numFmtId="0" fontId="8" fillId="33" borderId="13" xfId="71" applyFont="1" applyFill="1" applyBorder="1">
      <alignment/>
      <protection/>
    </xf>
    <xf numFmtId="0" fontId="8" fillId="33" borderId="20" xfId="71" applyFont="1" applyFill="1" applyBorder="1">
      <alignment/>
      <protection/>
    </xf>
    <xf numFmtId="0" fontId="8" fillId="33" borderId="11" xfId="71" applyFont="1" applyFill="1" applyBorder="1">
      <alignment/>
      <protection/>
    </xf>
    <xf numFmtId="0" fontId="0" fillId="0" borderId="20" xfId="71" applyBorder="1" applyAlignment="1">
      <alignment horizontal="left" vertical="top" wrapText="1"/>
      <protection/>
    </xf>
    <xf numFmtId="0" fontId="0" fillId="0" borderId="20" xfId="71" applyFill="1" applyBorder="1" applyAlignment="1">
      <alignment horizontal="left" vertical="top" wrapText="1"/>
      <protection/>
    </xf>
    <xf numFmtId="0" fontId="19" fillId="0" borderId="13" xfId="71" applyFont="1" applyBorder="1" applyAlignment="1">
      <alignment horizontal="left" vertical="top" wrapText="1"/>
      <protection/>
    </xf>
    <xf numFmtId="0" fontId="19" fillId="0" borderId="20" xfId="71" applyFont="1" applyBorder="1" applyAlignment="1">
      <alignment horizontal="left" vertical="top" wrapText="1"/>
      <protection/>
    </xf>
    <xf numFmtId="0" fontId="19" fillId="0" borderId="11" xfId="71" applyFont="1" applyBorder="1" applyAlignment="1">
      <alignment horizontal="left" vertical="top" wrapText="1"/>
      <protection/>
    </xf>
    <xf numFmtId="0" fontId="2" fillId="0" borderId="12" xfId="71" applyFont="1" applyFill="1" applyBorder="1" applyAlignment="1">
      <alignment horizontal="left" vertical="top" wrapText="1"/>
      <protection/>
    </xf>
    <xf numFmtId="0" fontId="14" fillId="0" borderId="0" xfId="71" applyFont="1" applyFill="1" applyAlignment="1">
      <alignment wrapText="1"/>
      <protection/>
    </xf>
    <xf numFmtId="0" fontId="0" fillId="0" borderId="0" xfId="71" applyFont="1" applyFill="1" applyAlignment="1">
      <alignment wrapText="1"/>
      <protection/>
    </xf>
    <xf numFmtId="0" fontId="0" fillId="0" borderId="10" xfId="71" applyFont="1" applyFill="1" applyBorder="1" applyAlignment="1">
      <alignment horizontal="left" vertical="top" wrapText="1"/>
      <protection/>
    </xf>
    <xf numFmtId="0" fontId="0" fillId="0" borderId="0" xfId="71" applyFont="1" applyFill="1" applyBorder="1" applyAlignment="1">
      <alignment horizontal="left" vertical="center" wrapText="1"/>
      <protection/>
    </xf>
    <xf numFmtId="0" fontId="0" fillId="0" borderId="0" xfId="71" applyFill="1" applyBorder="1" applyAlignment="1">
      <alignment vertical="center" wrapText="1"/>
      <protection/>
    </xf>
    <xf numFmtId="0" fontId="0" fillId="0" borderId="32" xfId="71" applyFill="1" applyBorder="1" applyAlignment="1">
      <alignment vertical="center" wrapText="1"/>
      <protection/>
    </xf>
    <xf numFmtId="0" fontId="0" fillId="0" borderId="30" xfId="71" applyFill="1" applyBorder="1" applyAlignment="1">
      <alignment vertical="center" wrapText="1"/>
      <protection/>
    </xf>
    <xf numFmtId="0" fontId="23" fillId="0" borderId="33" xfId="71" applyFont="1" applyFill="1" applyBorder="1" applyAlignment="1">
      <alignment horizontal="center" wrapText="1"/>
      <protection/>
    </xf>
    <xf numFmtId="0" fontId="0" fillId="0" borderId="34" xfId="71" applyFill="1" applyBorder="1" applyAlignment="1">
      <alignment wrapText="1"/>
      <protection/>
    </xf>
    <xf numFmtId="0" fontId="23" fillId="0" borderId="35" xfId="71" applyFont="1" applyFill="1" applyBorder="1" applyAlignment="1">
      <alignment horizontal="center" wrapText="1"/>
      <protection/>
    </xf>
    <xf numFmtId="0" fontId="0" fillId="0" borderId="31" xfId="71" applyFill="1" applyBorder="1" applyAlignment="1">
      <alignment wrapText="1"/>
      <protection/>
    </xf>
    <xf numFmtId="0" fontId="23" fillId="0" borderId="24" xfId="71" applyFont="1" applyFill="1" applyBorder="1" applyAlignment="1">
      <alignment horizontal="center" wrapText="1"/>
      <protection/>
    </xf>
    <xf numFmtId="0" fontId="0" fillId="0" borderId="36" xfId="71" applyFill="1" applyBorder="1" applyAlignment="1">
      <alignment/>
      <protection/>
    </xf>
    <xf numFmtId="0" fontId="5" fillId="0" borderId="0" xfId="71" applyFont="1" applyAlignment="1">
      <alignment horizontal="left" vertical="top" wrapText="1"/>
      <protection/>
    </xf>
    <xf numFmtId="0" fontId="0" fillId="0" borderId="13" xfId="71" applyBorder="1" applyAlignment="1">
      <alignment horizontal="left" vertical="top"/>
      <protection/>
    </xf>
    <xf numFmtId="0" fontId="0" fillId="0" borderId="20" xfId="71" applyBorder="1" applyAlignment="1">
      <alignment/>
      <protection/>
    </xf>
    <xf numFmtId="0" fontId="0" fillId="0" borderId="13" xfId="71" applyFill="1" applyBorder="1" applyAlignment="1">
      <alignment horizontal="left" vertical="top"/>
      <protection/>
    </xf>
    <xf numFmtId="0" fontId="0" fillId="0" borderId="20" xfId="71" applyFill="1" applyBorder="1" applyAlignment="1">
      <alignment/>
      <protection/>
    </xf>
    <xf numFmtId="0" fontId="0" fillId="0" borderId="11" xfId="71" applyFill="1" applyBorder="1" applyAlignment="1">
      <alignment/>
      <protection/>
    </xf>
    <xf numFmtId="0" fontId="0" fillId="0" borderId="0" xfId="71" applyFont="1" applyAlignment="1">
      <alignment horizontal="left" vertical="top"/>
      <protection/>
    </xf>
    <xf numFmtId="0" fontId="0" fillId="33" borderId="10" xfId="71" applyFill="1" applyBorder="1" applyAlignment="1">
      <alignment/>
      <protection/>
    </xf>
    <xf numFmtId="0" fontId="0" fillId="0" borderId="0" xfId="71" applyFont="1" applyFill="1" applyAlignment="1">
      <alignment horizontal="left" vertical="top"/>
      <protection/>
    </xf>
    <xf numFmtId="0" fontId="0" fillId="0" borderId="12" xfId="71" applyBorder="1" applyAlignment="1">
      <alignment horizontal="left" vertical="top"/>
      <protection/>
    </xf>
    <xf numFmtId="0" fontId="0" fillId="0" borderId="10" xfId="71" applyBorder="1" applyAlignment="1">
      <alignment/>
      <protection/>
    </xf>
    <xf numFmtId="0" fontId="0" fillId="33" borderId="10" xfId="71" applyFill="1" applyBorder="1">
      <alignment/>
      <protection/>
    </xf>
    <xf numFmtId="0" fontId="0" fillId="0" borderId="10" xfId="71" applyBorder="1">
      <alignment/>
      <protection/>
    </xf>
    <xf numFmtId="0" fontId="10" fillId="0" borderId="0" xfId="71" applyFont="1" applyFill="1" applyAlignment="1">
      <alignment wrapText="1"/>
      <protection/>
    </xf>
    <xf numFmtId="0" fontId="0" fillId="0" borderId="0" xfId="71" applyFill="1" applyAlignment="1">
      <alignment wrapText="1"/>
      <protection/>
    </xf>
    <xf numFmtId="0" fontId="0" fillId="0" borderId="0" xfId="71" applyAlignment="1">
      <alignment wrapText="1"/>
      <protection/>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0" fontId="18" fillId="0" borderId="10" xfId="0" applyFont="1" applyFill="1" applyBorder="1" applyAlignment="1">
      <alignment vertical="top" wrapText="1"/>
    </xf>
    <xf numFmtId="0" fontId="0" fillId="33" borderId="13" xfId="0" applyFill="1" applyBorder="1" applyAlignment="1">
      <alignment/>
    </xf>
    <xf numFmtId="0" fontId="0" fillId="33" borderId="20" xfId="0" applyFill="1" applyBorder="1" applyAlignment="1">
      <alignment/>
    </xf>
    <xf numFmtId="0" fontId="0" fillId="33" borderId="11" xfId="0" applyFill="1" applyBorder="1" applyAlignment="1">
      <alignment/>
    </xf>
    <xf numFmtId="0" fontId="2" fillId="0" borderId="0" xfId="0" applyFont="1" applyAlignment="1">
      <alignment horizontal="center" vertical="center"/>
    </xf>
    <xf numFmtId="0" fontId="21" fillId="0" borderId="0" xfId="0" applyFont="1"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20"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12" xfId="0" applyFont="1" applyBorder="1" applyAlignment="1">
      <alignment horizontal="center" vertical="center"/>
    </xf>
    <xf numFmtId="0" fontId="1" fillId="0" borderId="0" xfId="0" applyFont="1" applyFill="1" applyAlignment="1">
      <alignment horizontal="center" vertical="center"/>
    </xf>
    <xf numFmtId="0" fontId="0" fillId="36" borderId="37" xfId="0" applyFont="1" applyFill="1" applyBorder="1" applyAlignment="1">
      <alignment wrapText="1"/>
    </xf>
    <xf numFmtId="0" fontId="0" fillId="36" borderId="0" xfId="0" applyFont="1" applyFill="1" applyBorder="1" applyAlignment="1">
      <alignment wrapText="1"/>
    </xf>
    <xf numFmtId="0" fontId="0" fillId="36" borderId="38" xfId="0" applyFont="1" applyFill="1" applyBorder="1" applyAlignment="1">
      <alignment wrapText="1"/>
    </xf>
    <xf numFmtId="0" fontId="0" fillId="36" borderId="39" xfId="0" applyFont="1" applyFill="1" applyBorder="1" applyAlignment="1">
      <alignment wrapText="1"/>
    </xf>
    <xf numFmtId="0" fontId="0" fillId="36" borderId="0" xfId="0" applyFill="1" applyBorder="1" applyAlignment="1">
      <alignment/>
    </xf>
    <xf numFmtId="0" fontId="0" fillId="36" borderId="39" xfId="0" applyFill="1" applyBorder="1" applyAlignment="1">
      <alignment/>
    </xf>
    <xf numFmtId="0" fontId="0" fillId="36" borderId="40" xfId="0" applyFill="1" applyBorder="1" applyAlignment="1">
      <alignment/>
    </xf>
    <xf numFmtId="0" fontId="0" fillId="36" borderId="36" xfId="0" applyFill="1" applyBorder="1" applyAlignment="1">
      <alignment/>
    </xf>
    <xf numFmtId="0" fontId="0" fillId="36" borderId="0" xfId="0" applyFill="1" applyBorder="1" applyAlignment="1">
      <alignment wrapText="1"/>
    </xf>
    <xf numFmtId="0" fontId="0" fillId="36" borderId="37" xfId="0" applyFill="1" applyBorder="1" applyAlignment="1">
      <alignment wrapText="1"/>
    </xf>
    <xf numFmtId="0" fontId="2" fillId="36" borderId="41" xfId="0" applyFont="1" applyFill="1" applyBorder="1" applyAlignment="1">
      <alignment horizontal="center" wrapText="1"/>
    </xf>
    <xf numFmtId="0" fontId="2" fillId="36" borderId="24" xfId="0" applyFont="1" applyFill="1" applyBorder="1" applyAlignment="1">
      <alignment horizontal="center" wrapText="1"/>
    </xf>
    <xf numFmtId="0" fontId="2" fillId="36" borderId="0" xfId="0" applyFont="1" applyFill="1" applyBorder="1" applyAlignment="1">
      <alignment horizontal="center" wrapText="1"/>
    </xf>
    <xf numFmtId="0" fontId="2" fillId="36" borderId="40" xfId="0" applyFont="1" applyFill="1" applyBorder="1" applyAlignment="1">
      <alignment horizontal="center" wrapText="1"/>
    </xf>
    <xf numFmtId="0" fontId="0" fillId="36" borderId="0" xfId="0" applyFont="1" applyFill="1" applyBorder="1" applyAlignment="1">
      <alignment/>
    </xf>
    <xf numFmtId="0" fontId="23" fillId="0" borderId="0" xfId="0" applyFont="1" applyAlignment="1">
      <alignment vertical="top"/>
    </xf>
    <xf numFmtId="0" fontId="2" fillId="0" borderId="0" xfId="0" applyFont="1" applyAlignment="1">
      <alignment vertical="top"/>
    </xf>
    <xf numFmtId="0" fontId="10" fillId="36" borderId="0" xfId="0" applyFont="1" applyFill="1" applyAlignment="1">
      <alignment/>
    </xf>
    <xf numFmtId="0" fontId="23" fillId="0" borderId="0" xfId="0" applyFont="1" applyAlignment="1">
      <alignment horizontal="left" vertical="top"/>
    </xf>
    <xf numFmtId="0" fontId="10" fillId="36" borderId="0" xfId="0" applyFont="1" applyFill="1" applyAlignment="1">
      <alignment horizontal="left" vertical="top" wrapText="1"/>
    </xf>
    <xf numFmtId="0" fontId="0" fillId="36" borderId="23" xfId="0" applyFill="1" applyBorder="1" applyAlignment="1">
      <alignment/>
    </xf>
    <xf numFmtId="0" fontId="0" fillId="36" borderId="41" xfId="0" applyFill="1" applyBorder="1" applyAlignment="1">
      <alignment/>
    </xf>
    <xf numFmtId="0" fontId="0" fillId="36" borderId="37" xfId="0" applyFill="1" applyBorder="1" applyAlignment="1">
      <alignment/>
    </xf>
    <xf numFmtId="0" fontId="23" fillId="0" borderId="0" xfId="0" applyFont="1" applyAlignment="1">
      <alignment wrapText="1"/>
    </xf>
    <xf numFmtId="0" fontId="10" fillId="0" borderId="0" xfId="0" applyFont="1" applyAlignment="1">
      <alignment/>
    </xf>
    <xf numFmtId="0" fontId="10" fillId="36" borderId="0" xfId="0" applyFont="1" applyFill="1" applyAlignment="1">
      <alignment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5" xfId="48"/>
    <cellStyle name="Comma 5 2" xfId="49"/>
    <cellStyle name="Comma 6" xfId="50"/>
    <cellStyle name="Currency" xfId="51"/>
    <cellStyle name="Currency [0]" xfId="52"/>
    <cellStyle name="Currency 2" xfId="53"/>
    <cellStyle name="Currency 3" xfId="54"/>
    <cellStyle name="Currency 3 2" xfId="55"/>
    <cellStyle name="Currency 4" xfId="56"/>
    <cellStyle name="Currency 4 2" xfId="57"/>
    <cellStyle name="Currency 5" xfId="58"/>
    <cellStyle name="Currency 6"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Input" xfId="68"/>
    <cellStyle name="Linked Cell" xfId="69"/>
    <cellStyle name="Neutral" xfId="70"/>
    <cellStyle name="Normal 2" xfId="71"/>
    <cellStyle name="Normal 3" xfId="72"/>
    <cellStyle name="Normal 4" xfId="73"/>
    <cellStyle name="Note" xfId="74"/>
    <cellStyle name="Output" xfId="75"/>
    <cellStyle name="Percent" xfId="76"/>
    <cellStyle name="Percent 2" xfId="77"/>
    <cellStyle name="Percent 3" xfId="78"/>
    <cellStyle name="Percent 3 2" xfId="79"/>
    <cellStyle name="Percent 4" xfId="80"/>
    <cellStyle name="Percent 4 2" xfId="81"/>
    <cellStyle name="Percent 5" xfId="82"/>
    <cellStyle name="Title" xfId="83"/>
    <cellStyle name="Total"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stitutionalResearch@MiamiOH.edu" TargetMode="External" /><Relationship Id="rId2" Type="http://schemas.openxmlformats.org/officeDocument/2006/relationships/hyperlink" Target="http://www.miamioh.edu/oir/CommonDataSet" TargetMode="External" /><Relationship Id="rId3" Type="http://schemas.openxmlformats.org/officeDocument/2006/relationships/hyperlink" Target="http://www.miamioh.edu/" TargetMode="External" /><Relationship Id="rId4" Type="http://schemas.openxmlformats.org/officeDocument/2006/relationships/hyperlink" Target="mailto:admission@miamioh.edu" TargetMode="External" /><Relationship Id="rId5" Type="http://schemas.openxmlformats.org/officeDocument/2006/relationships/hyperlink" Target="https://www.commonapp.org/"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40">
      <selection activeCell="C21" sqref="C21:D3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79" t="s">
        <v>213</v>
      </c>
      <c r="B1" s="479"/>
      <c r="C1" s="479"/>
      <c r="D1" s="480"/>
    </row>
    <row r="2" spans="3:4" ht="12.75">
      <c r="C2" s="481"/>
      <c r="D2" s="481"/>
    </row>
    <row r="3" spans="1:4" ht="12.75">
      <c r="A3" s="2" t="s">
        <v>133</v>
      </c>
      <c r="B3" s="146" t="s">
        <v>134</v>
      </c>
      <c r="C3" s="44"/>
      <c r="D3" s="44"/>
    </row>
    <row r="4" spans="1:6" ht="12.75">
      <c r="A4" s="222" t="s">
        <v>133</v>
      </c>
      <c r="B4" s="245" t="s">
        <v>135</v>
      </c>
      <c r="C4" s="241"/>
      <c r="D4" s="241" t="s">
        <v>1095</v>
      </c>
      <c r="E4" s="221"/>
      <c r="F4" s="221"/>
    </row>
    <row r="5" spans="1:6" ht="12.75">
      <c r="A5" s="222" t="s">
        <v>133</v>
      </c>
      <c r="B5" s="245" t="s">
        <v>136</v>
      </c>
      <c r="C5" s="241"/>
      <c r="D5" s="241" t="s">
        <v>1127</v>
      </c>
      <c r="E5" s="221"/>
      <c r="F5" s="221"/>
    </row>
    <row r="6" spans="1:6" ht="12.75">
      <c r="A6" s="222" t="s">
        <v>133</v>
      </c>
      <c r="B6" s="245" t="s">
        <v>137</v>
      </c>
      <c r="C6" s="241"/>
      <c r="D6" s="241" t="s">
        <v>1096</v>
      </c>
      <c r="E6" s="221"/>
      <c r="F6" s="221"/>
    </row>
    <row r="7" spans="1:6" ht="12.75">
      <c r="A7" s="222" t="s">
        <v>133</v>
      </c>
      <c r="B7" s="245" t="s">
        <v>215</v>
      </c>
      <c r="C7" s="241"/>
      <c r="D7" s="241" t="s">
        <v>1097</v>
      </c>
      <c r="E7" s="221"/>
      <c r="F7" s="221"/>
    </row>
    <row r="8" spans="1:6" ht="12.75">
      <c r="A8" s="222" t="s">
        <v>133</v>
      </c>
      <c r="B8" s="245" t="s">
        <v>138</v>
      </c>
      <c r="C8" s="241"/>
      <c r="D8" s="241" t="s">
        <v>1098</v>
      </c>
      <c r="E8" s="221"/>
      <c r="F8" s="221"/>
    </row>
    <row r="9" spans="1:6" ht="12.75">
      <c r="A9" s="222" t="s">
        <v>133</v>
      </c>
      <c r="B9" s="245" t="s">
        <v>139</v>
      </c>
      <c r="C9" s="241"/>
      <c r="D9" s="241" t="s">
        <v>1099</v>
      </c>
      <c r="E9" s="221"/>
      <c r="F9" s="221"/>
    </row>
    <row r="10" spans="1:6" ht="12.75">
      <c r="A10" s="222" t="s">
        <v>133</v>
      </c>
      <c r="B10" s="245" t="s">
        <v>140</v>
      </c>
      <c r="C10" s="241"/>
      <c r="D10" s="241"/>
      <c r="E10" s="221"/>
      <c r="F10" s="221"/>
    </row>
    <row r="11" spans="1:6" ht="12.75">
      <c r="A11" s="222" t="s">
        <v>133</v>
      </c>
      <c r="B11" s="245" t="s">
        <v>141</v>
      </c>
      <c r="C11" s="241"/>
      <c r="D11" s="257" t="s">
        <v>1109</v>
      </c>
      <c r="E11" s="221"/>
      <c r="F11" s="221"/>
    </row>
    <row r="12" spans="1:6" ht="12.75">
      <c r="A12" s="222" t="s">
        <v>133</v>
      </c>
      <c r="B12" s="233" t="s">
        <v>142</v>
      </c>
      <c r="C12" s="234"/>
      <c r="D12" s="244"/>
      <c r="E12" s="243" t="s">
        <v>511</v>
      </c>
      <c r="F12" s="232" t="s">
        <v>512</v>
      </c>
    </row>
    <row r="13" spans="1:6" ht="12.75">
      <c r="A13" s="222"/>
      <c r="B13" s="233"/>
      <c r="C13" s="234"/>
      <c r="D13" s="244"/>
      <c r="E13" s="243" t="s">
        <v>1100</v>
      </c>
      <c r="F13" s="225"/>
    </row>
    <row r="14" spans="1:6" ht="12.75">
      <c r="A14" s="222" t="s">
        <v>133</v>
      </c>
      <c r="B14" s="260" t="s">
        <v>143</v>
      </c>
      <c r="C14" s="254"/>
      <c r="D14" s="255"/>
      <c r="E14" s="221"/>
      <c r="F14" s="221"/>
    </row>
    <row r="15" spans="1:6" ht="12.75">
      <c r="A15" s="222"/>
      <c r="B15" s="261" t="s">
        <v>1110</v>
      </c>
      <c r="C15" s="242"/>
      <c r="D15" s="256"/>
      <c r="E15" s="221"/>
      <c r="F15" s="221"/>
    </row>
    <row r="16" spans="1:6" ht="12.75">
      <c r="A16" s="222"/>
      <c r="B16" s="248"/>
      <c r="C16" s="239"/>
      <c r="D16" s="239"/>
      <c r="E16" s="221"/>
      <c r="F16" s="221"/>
    </row>
    <row r="17" spans="1:4" ht="53.25" customHeight="1">
      <c r="A17" s="249" t="s">
        <v>340</v>
      </c>
      <c r="B17" s="483" t="s">
        <v>725</v>
      </c>
      <c r="C17" s="483"/>
      <c r="D17" s="483"/>
    </row>
    <row r="18" spans="1:4" ht="53.25" customHeight="1">
      <c r="A18" s="222"/>
      <c r="B18" s="484"/>
      <c r="C18" s="485"/>
      <c r="D18" s="486"/>
    </row>
    <row r="19" spans="1:4" ht="12.75">
      <c r="A19" s="221"/>
      <c r="B19" s="221"/>
      <c r="C19" s="216"/>
      <c r="D19" s="216"/>
    </row>
    <row r="20" spans="1:4" ht="12.75">
      <c r="A20" s="222" t="s">
        <v>717</v>
      </c>
      <c r="B20" s="226" t="s">
        <v>214</v>
      </c>
      <c r="C20" s="482"/>
      <c r="D20" s="482"/>
    </row>
    <row r="21" spans="1:4" ht="12.75">
      <c r="A21" s="222" t="s">
        <v>717</v>
      </c>
      <c r="B21" s="225" t="s">
        <v>346</v>
      </c>
      <c r="C21" s="475" t="s">
        <v>1101</v>
      </c>
      <c r="D21" s="475"/>
    </row>
    <row r="22" spans="1:4" ht="12.75">
      <c r="A22" s="222" t="s">
        <v>717</v>
      </c>
      <c r="B22" s="225" t="s">
        <v>215</v>
      </c>
      <c r="C22" s="475" t="s">
        <v>1102</v>
      </c>
      <c r="D22" s="475"/>
    </row>
    <row r="23" spans="1:4" ht="12.75">
      <c r="A23" s="222" t="s">
        <v>717</v>
      </c>
      <c r="B23" s="240" t="s">
        <v>705</v>
      </c>
      <c r="C23" s="475" t="s">
        <v>1098</v>
      </c>
      <c r="D23" s="475"/>
    </row>
    <row r="24" spans="1:4" ht="12.75">
      <c r="A24" s="222" t="s">
        <v>717</v>
      </c>
      <c r="B24" s="240" t="s">
        <v>704</v>
      </c>
      <c r="C24" s="470"/>
      <c r="D24" s="471"/>
    </row>
    <row r="25" spans="1:4" ht="12.75">
      <c r="A25" s="222" t="s">
        <v>717</v>
      </c>
      <c r="B25" s="240" t="s">
        <v>705</v>
      </c>
      <c r="C25" s="470"/>
      <c r="D25" s="471"/>
    </row>
    <row r="26" spans="1:4" ht="12.75">
      <c r="A26" s="222" t="s">
        <v>717</v>
      </c>
      <c r="B26" s="225" t="s">
        <v>706</v>
      </c>
      <c r="C26" s="475" t="s">
        <v>1103</v>
      </c>
      <c r="D26" s="475"/>
    </row>
    <row r="27" spans="1:4" ht="12.75">
      <c r="A27" s="222" t="s">
        <v>717</v>
      </c>
      <c r="B27" s="225" t="s">
        <v>216</v>
      </c>
      <c r="C27" s="476" t="s">
        <v>1111</v>
      </c>
      <c r="D27" s="475"/>
    </row>
    <row r="28" spans="1:4" ht="12.75">
      <c r="A28" s="222" t="s">
        <v>717</v>
      </c>
      <c r="B28" s="225" t="s">
        <v>217</v>
      </c>
      <c r="C28" s="475" t="s">
        <v>1104</v>
      </c>
      <c r="D28" s="475"/>
    </row>
    <row r="29" spans="1:4" ht="12.75">
      <c r="A29" s="222" t="s">
        <v>717</v>
      </c>
      <c r="B29" s="225" t="s">
        <v>218</v>
      </c>
      <c r="C29" s="475"/>
      <c r="D29" s="475"/>
    </row>
    <row r="30" spans="1:4" ht="12.75">
      <c r="A30" s="222" t="s">
        <v>717</v>
      </c>
      <c r="B30" s="225" t="s">
        <v>707</v>
      </c>
      <c r="C30" s="470" t="s">
        <v>1105</v>
      </c>
      <c r="D30" s="471"/>
    </row>
    <row r="31" spans="1:4" ht="12.75">
      <c r="A31" s="222" t="s">
        <v>717</v>
      </c>
      <c r="B31" s="225" t="s">
        <v>705</v>
      </c>
      <c r="C31" s="470" t="s">
        <v>1098</v>
      </c>
      <c r="D31" s="471"/>
    </row>
    <row r="32" spans="1:4" ht="12.75">
      <c r="A32" s="222" t="s">
        <v>717</v>
      </c>
      <c r="B32" s="225" t="s">
        <v>831</v>
      </c>
      <c r="C32" s="475"/>
      <c r="D32" s="475"/>
    </row>
    <row r="33" spans="1:4" ht="12.75">
      <c r="A33" s="222" t="s">
        <v>717</v>
      </c>
      <c r="B33" s="225" t="s">
        <v>219</v>
      </c>
      <c r="C33" s="476" t="s">
        <v>1106</v>
      </c>
      <c r="D33" s="475"/>
    </row>
    <row r="34" spans="1:4" ht="12.75">
      <c r="A34" s="249" t="s">
        <v>717</v>
      </c>
      <c r="B34" s="477" t="s">
        <v>392</v>
      </c>
      <c r="C34" s="259" t="s">
        <v>1107</v>
      </c>
      <c r="D34" s="258"/>
    </row>
    <row r="35" spans="1:4" ht="12.75">
      <c r="A35" s="249"/>
      <c r="B35" s="478"/>
      <c r="C35" s="262" t="s">
        <v>1108</v>
      </c>
      <c r="D35" s="263"/>
    </row>
    <row r="36" spans="1:4" ht="51">
      <c r="A36" s="249" t="s">
        <v>717</v>
      </c>
      <c r="B36" s="251" t="s">
        <v>393</v>
      </c>
      <c r="C36" s="250"/>
      <c r="D36" s="246"/>
    </row>
    <row r="37" spans="1:4" ht="12.75" customHeight="1">
      <c r="A37" s="221"/>
      <c r="B37" s="221"/>
      <c r="C37" s="221"/>
      <c r="D37" s="221"/>
    </row>
    <row r="38" spans="1:4" ht="12.75">
      <c r="A38" s="222" t="s">
        <v>718</v>
      </c>
      <c r="B38" s="472" t="s">
        <v>220</v>
      </c>
      <c r="C38" s="473"/>
      <c r="D38" s="474"/>
    </row>
    <row r="39" spans="1:4" ht="12.75">
      <c r="A39" s="222" t="s">
        <v>718</v>
      </c>
      <c r="B39" s="227" t="s">
        <v>221</v>
      </c>
      <c r="C39" s="247" t="s">
        <v>1100</v>
      </c>
      <c r="D39" s="221"/>
    </row>
    <row r="40" spans="1:4" ht="12.75">
      <c r="A40" s="222" t="s">
        <v>718</v>
      </c>
      <c r="B40" s="227" t="s">
        <v>222</v>
      </c>
      <c r="C40" s="236"/>
      <c r="D40" s="221"/>
    </row>
    <row r="41" spans="1:4" ht="12.75">
      <c r="A41" s="222" t="s">
        <v>718</v>
      </c>
      <c r="B41" s="227" t="s">
        <v>223</v>
      </c>
      <c r="C41" s="236"/>
      <c r="D41" s="221"/>
    </row>
    <row r="42" spans="1:4" ht="12.75">
      <c r="A42" s="222"/>
      <c r="B42" s="223"/>
      <c r="C42" s="221"/>
      <c r="D42" s="221"/>
    </row>
    <row r="43" spans="1:4" ht="12.75">
      <c r="A43" s="222" t="s">
        <v>719</v>
      </c>
      <c r="B43" s="223" t="s">
        <v>708</v>
      </c>
      <c r="C43" s="221"/>
      <c r="D43" s="221"/>
    </row>
    <row r="44" spans="1:4" ht="12.75">
      <c r="A44" s="222" t="s">
        <v>719</v>
      </c>
      <c r="B44" s="227" t="s">
        <v>224</v>
      </c>
      <c r="C44" s="247" t="s">
        <v>1100</v>
      </c>
      <c r="D44" s="221"/>
    </row>
    <row r="45" spans="1:4" ht="12.75">
      <c r="A45" s="222" t="s">
        <v>719</v>
      </c>
      <c r="B45" s="227" t="s">
        <v>225</v>
      </c>
      <c r="C45" s="236"/>
      <c r="D45" s="221"/>
    </row>
    <row r="46" spans="1:4" ht="12.75">
      <c r="A46" s="222" t="s">
        <v>719</v>
      </c>
      <c r="B46" s="227" t="s">
        <v>226</v>
      </c>
      <c r="C46" s="236"/>
      <c r="D46" s="221"/>
    </row>
    <row r="47" spans="1:4" ht="12.75">
      <c r="A47" s="222"/>
      <c r="B47" s="223"/>
      <c r="C47" s="221"/>
      <c r="D47" s="221"/>
    </row>
    <row r="48" spans="1:4" ht="12.75">
      <c r="A48" s="222" t="s">
        <v>720</v>
      </c>
      <c r="B48" s="223" t="s">
        <v>227</v>
      </c>
      <c r="C48" s="224"/>
      <c r="D48" s="221"/>
    </row>
    <row r="49" spans="1:3" ht="12.75">
      <c r="A49" s="222" t="s">
        <v>720</v>
      </c>
      <c r="B49" s="227" t="s">
        <v>228</v>
      </c>
      <c r="C49" s="264" t="s">
        <v>1100</v>
      </c>
    </row>
    <row r="50" spans="1:3" ht="12.75">
      <c r="A50" s="222" t="s">
        <v>720</v>
      </c>
      <c r="B50" s="227" t="s">
        <v>229</v>
      </c>
      <c r="C50" s="235"/>
    </row>
    <row r="51" spans="1:3" ht="12.75">
      <c r="A51" s="222" t="s">
        <v>720</v>
      </c>
      <c r="B51" s="227" t="s">
        <v>230</v>
      </c>
      <c r="C51" s="235"/>
    </row>
    <row r="52" spans="1:3" ht="12.75">
      <c r="A52" s="222" t="s">
        <v>720</v>
      </c>
      <c r="B52" s="228" t="s">
        <v>231</v>
      </c>
      <c r="C52" s="235"/>
    </row>
    <row r="53" spans="1:3" ht="12.75">
      <c r="A53" s="222" t="s">
        <v>720</v>
      </c>
      <c r="B53" s="227" t="s">
        <v>232</v>
      </c>
      <c r="C53" s="235"/>
    </row>
    <row r="54" spans="1:3" ht="12.75">
      <c r="A54" s="222" t="s">
        <v>720</v>
      </c>
      <c r="B54" s="229" t="s">
        <v>233</v>
      </c>
      <c r="C54" s="235"/>
    </row>
    <row r="55" spans="1:3" ht="12.75">
      <c r="A55" s="222"/>
      <c r="B55" s="238"/>
      <c r="C55" s="237"/>
    </row>
    <row r="56" spans="1:3" ht="12.75">
      <c r="A56" s="222" t="s">
        <v>720</v>
      </c>
      <c r="B56" s="229" t="s">
        <v>234</v>
      </c>
      <c r="C56" s="235"/>
    </row>
    <row r="57" spans="1:3" ht="12.75">
      <c r="A57" s="222"/>
      <c r="B57" s="230"/>
      <c r="C57" s="231"/>
    </row>
    <row r="58" spans="1:3" ht="12.75">
      <c r="A58" s="222"/>
      <c r="B58" s="223"/>
      <c r="C58" s="224"/>
    </row>
    <row r="59" spans="1:3" ht="12.75">
      <c r="A59" s="222" t="s">
        <v>721</v>
      </c>
      <c r="B59" s="223" t="s">
        <v>709</v>
      </c>
      <c r="C59" s="221"/>
    </row>
    <row r="60" spans="1:3" ht="12.75">
      <c r="A60" s="222" t="s">
        <v>721</v>
      </c>
      <c r="B60" s="227" t="s">
        <v>235</v>
      </c>
      <c r="C60" s="247" t="s">
        <v>1100</v>
      </c>
    </row>
    <row r="61" spans="1:3" ht="12.75">
      <c r="A61" s="222" t="s">
        <v>721</v>
      </c>
      <c r="B61" s="227" t="s">
        <v>236</v>
      </c>
      <c r="C61" s="236"/>
    </row>
    <row r="62" spans="1:3" ht="12.75">
      <c r="A62" s="222" t="s">
        <v>721</v>
      </c>
      <c r="B62" s="227" t="s">
        <v>237</v>
      </c>
      <c r="C62" s="247" t="s">
        <v>1100</v>
      </c>
    </row>
    <row r="63" spans="1:3" ht="12.75">
      <c r="A63" s="222" t="s">
        <v>721</v>
      </c>
      <c r="B63" s="227" t="s">
        <v>238</v>
      </c>
      <c r="C63" s="247" t="s">
        <v>1100</v>
      </c>
    </row>
    <row r="64" spans="1:3" ht="12.75">
      <c r="A64" s="222" t="s">
        <v>721</v>
      </c>
      <c r="B64" s="227" t="s">
        <v>239</v>
      </c>
      <c r="C64" s="247" t="s">
        <v>1100</v>
      </c>
    </row>
    <row r="65" spans="1:3" ht="12.75">
      <c r="A65" s="222" t="s">
        <v>721</v>
      </c>
      <c r="B65" s="227" t="s">
        <v>240</v>
      </c>
      <c r="C65" s="247" t="s">
        <v>1100</v>
      </c>
    </row>
    <row r="66" spans="1:3" ht="12.75">
      <c r="A66" s="222" t="s">
        <v>721</v>
      </c>
      <c r="B66" s="227" t="s">
        <v>241</v>
      </c>
      <c r="C66" s="247"/>
    </row>
    <row r="67" spans="1:3" ht="12.75">
      <c r="A67" s="222" t="s">
        <v>721</v>
      </c>
      <c r="B67" s="227" t="s">
        <v>242</v>
      </c>
      <c r="C67" s="247" t="s">
        <v>1100</v>
      </c>
    </row>
    <row r="68" spans="1:3" ht="12.75">
      <c r="A68" s="222" t="s">
        <v>721</v>
      </c>
      <c r="B68" s="227" t="s">
        <v>243</v>
      </c>
      <c r="C68" s="247" t="s">
        <v>1100</v>
      </c>
    </row>
    <row r="69" spans="1:3" ht="25.5">
      <c r="A69" s="222" t="s">
        <v>721</v>
      </c>
      <c r="B69" s="252" t="s">
        <v>561</v>
      </c>
      <c r="C69" s="247" t="s">
        <v>1100</v>
      </c>
    </row>
    <row r="70" spans="1:3" ht="25.5">
      <c r="A70" s="222" t="s">
        <v>721</v>
      </c>
      <c r="B70" s="252" t="s">
        <v>562</v>
      </c>
      <c r="C70" s="236"/>
    </row>
    <row r="71" spans="1:3" ht="12.75">
      <c r="A71" s="222" t="s">
        <v>721</v>
      </c>
      <c r="B71" s="253" t="s">
        <v>563</v>
      </c>
      <c r="C71" s="236"/>
    </row>
    <row r="72" spans="1:3" ht="12.75">
      <c r="A72" s="209"/>
      <c r="B72" s="210"/>
      <c r="C72" s="210"/>
    </row>
    <row r="73" spans="1:3" ht="12.75" hidden="1">
      <c r="A73" s="209"/>
      <c r="B73" s="210"/>
      <c r="C73" s="210"/>
    </row>
  </sheetData>
  <sheetProtection/>
  <mergeCells count="20">
    <mergeCell ref="C22:D22"/>
    <mergeCell ref="C23:D23"/>
    <mergeCell ref="C26:D26"/>
    <mergeCell ref="C27:D27"/>
    <mergeCell ref="A1:D1"/>
    <mergeCell ref="C2:D2"/>
    <mergeCell ref="C20:D20"/>
    <mergeCell ref="B17:D17"/>
    <mergeCell ref="B18:D18"/>
    <mergeCell ref="C21:D21"/>
    <mergeCell ref="C24:D24"/>
    <mergeCell ref="C25:D25"/>
    <mergeCell ref="B38:D38"/>
    <mergeCell ref="C28:D28"/>
    <mergeCell ref="C29:D29"/>
    <mergeCell ref="C32:D32"/>
    <mergeCell ref="C33:D33"/>
    <mergeCell ref="C30:D30"/>
    <mergeCell ref="C31:D31"/>
    <mergeCell ref="B34:B35"/>
  </mergeCells>
  <hyperlinks>
    <hyperlink ref="D11" r:id="rId1" display="InstitutionalResearch@MiamiOH.edu"/>
    <hyperlink ref="B15" r:id="rId2" display="www.miamioh.edu/oir/CommonDataSet"/>
    <hyperlink ref="C27" r:id="rId3" display="www.MiamiOH.edu"/>
    <hyperlink ref="C33" r:id="rId4" display="admission@miamioh.edu"/>
    <hyperlink ref="C35" r:id="rId5" display="https://www.commonapp.org/"/>
  </hyperlinks>
  <printOptions/>
  <pageMargins left="0.75" right="0.75" top="1" bottom="1" header="0.5" footer="0.5"/>
  <pageSetup fitToHeight="2" horizontalDpi="600" verticalDpi="600" orientation="portrait" scale="75" r:id="rId6"/>
  <headerFooter alignWithMargins="0">
    <oddHeader>&amp;CCommon Data Set 2015-2016</oddHeader>
    <oddFooter>&amp;C&amp;A&amp;RPage &amp;P</oddFooter>
  </headerFooter>
  <rowBreaks count="1" manualBreakCount="1">
    <brk id="58" max="255" man="1"/>
  </rowBreaks>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A1" sqref="A1:F1"/>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6" ht="18">
      <c r="A1" s="733" t="s">
        <v>584</v>
      </c>
      <c r="B1" s="733"/>
      <c r="C1" s="733"/>
      <c r="D1" s="733"/>
      <c r="E1" s="733"/>
      <c r="F1" s="733"/>
    </row>
    <row r="2" ht="12.75"/>
    <row r="3" spans="1:2" ht="12.75">
      <c r="A3" s="74" t="s">
        <v>585</v>
      </c>
      <c r="B3" s="76" t="s">
        <v>1060</v>
      </c>
    </row>
    <row r="4" spans="1:6" s="161" customFormat="1" ht="72" customHeight="1">
      <c r="A4" s="26" t="s">
        <v>585</v>
      </c>
      <c r="B4" s="615" t="s">
        <v>474</v>
      </c>
      <c r="C4" s="615"/>
      <c r="D4" s="615"/>
      <c r="E4" s="615"/>
      <c r="F4" s="615"/>
    </row>
    <row r="5" spans="1:6" ht="25.5">
      <c r="A5" s="74" t="s">
        <v>585</v>
      </c>
      <c r="B5" s="307" t="s">
        <v>586</v>
      </c>
      <c r="C5" s="310" t="s">
        <v>587</v>
      </c>
      <c r="D5" s="310" t="s">
        <v>237</v>
      </c>
      <c r="E5" s="310" t="s">
        <v>588</v>
      </c>
      <c r="F5" s="310" t="s">
        <v>951</v>
      </c>
    </row>
    <row r="6" spans="1:6" ht="12.75">
      <c r="A6" s="74" t="s">
        <v>585</v>
      </c>
      <c r="B6" s="313" t="s">
        <v>589</v>
      </c>
      <c r="C6" s="319"/>
      <c r="D6" s="319"/>
      <c r="E6" s="319"/>
      <c r="F6" s="314">
        <v>1</v>
      </c>
    </row>
    <row r="7" spans="1:6" ht="12.75">
      <c r="A7" s="74" t="s">
        <v>585</v>
      </c>
      <c r="B7" s="315" t="s">
        <v>952</v>
      </c>
      <c r="C7" s="320">
        <v>0</v>
      </c>
      <c r="D7" s="320">
        <v>0</v>
      </c>
      <c r="E7" s="320">
        <v>0.007064721969006381</v>
      </c>
      <c r="F7" s="316">
        <v>3</v>
      </c>
    </row>
    <row r="8" spans="1:6" ht="12.75">
      <c r="A8" s="74" t="s">
        <v>585</v>
      </c>
      <c r="B8" s="313" t="s">
        <v>590</v>
      </c>
      <c r="C8" s="319">
        <v>0</v>
      </c>
      <c r="D8" s="319">
        <v>0</v>
      </c>
      <c r="E8" s="319">
        <v>0.015496809480401094</v>
      </c>
      <c r="F8" s="314">
        <v>4</v>
      </c>
    </row>
    <row r="9" spans="1:6" ht="12.75">
      <c r="A9" s="74" t="s">
        <v>585</v>
      </c>
      <c r="B9" s="315" t="s">
        <v>953</v>
      </c>
      <c r="C9" s="320">
        <v>0</v>
      </c>
      <c r="D9" s="320">
        <v>0</v>
      </c>
      <c r="E9" s="320">
        <v>0.01845943482224248</v>
      </c>
      <c r="F9" s="316">
        <v>5</v>
      </c>
    </row>
    <row r="10" spans="1:6" ht="12.75">
      <c r="A10" s="74" t="s">
        <v>585</v>
      </c>
      <c r="B10" s="317" t="s">
        <v>746</v>
      </c>
      <c r="C10" s="321">
        <v>0</v>
      </c>
      <c r="D10" s="321">
        <v>0</v>
      </c>
      <c r="E10" s="321">
        <v>0.07087511394712853</v>
      </c>
      <c r="F10" s="318">
        <v>9</v>
      </c>
    </row>
    <row r="11" spans="1:6" ht="12.75">
      <c r="A11" s="74" t="s">
        <v>585</v>
      </c>
      <c r="B11" s="315" t="s">
        <v>688</v>
      </c>
      <c r="C11" s="320"/>
      <c r="D11" s="320"/>
      <c r="E11" s="320"/>
      <c r="F11" s="316">
        <v>10</v>
      </c>
    </row>
    <row r="12" spans="1:6" ht="12.75">
      <c r="A12" s="74" t="s">
        <v>585</v>
      </c>
      <c r="B12" s="317" t="s">
        <v>593</v>
      </c>
      <c r="C12" s="321">
        <v>0</v>
      </c>
      <c r="D12" s="321">
        <v>0.07692307692307693</v>
      </c>
      <c r="E12" s="321">
        <v>0.012306289881494986</v>
      </c>
      <c r="F12" s="318">
        <v>11</v>
      </c>
    </row>
    <row r="13" spans="1:6" ht="12.75">
      <c r="A13" s="74" t="s">
        <v>585</v>
      </c>
      <c r="B13" s="315" t="s">
        <v>689</v>
      </c>
      <c r="C13" s="320"/>
      <c r="D13" s="320"/>
      <c r="E13" s="320"/>
      <c r="F13" s="316">
        <v>12</v>
      </c>
    </row>
    <row r="14" spans="1:6" ht="12.75">
      <c r="A14" s="74" t="s">
        <v>585</v>
      </c>
      <c r="B14" s="317" t="s">
        <v>594</v>
      </c>
      <c r="C14" s="321">
        <v>0.12121212121212122</v>
      </c>
      <c r="D14" s="321">
        <v>0.054945054945054944</v>
      </c>
      <c r="E14" s="321">
        <v>0.07566089334548769</v>
      </c>
      <c r="F14" s="318">
        <v>13</v>
      </c>
    </row>
    <row r="15" spans="1:6" ht="12.75">
      <c r="A15" s="74" t="s">
        <v>585</v>
      </c>
      <c r="B15" s="315" t="s">
        <v>690</v>
      </c>
      <c r="C15" s="320">
        <v>0.3484848484848485</v>
      </c>
      <c r="D15" s="320">
        <v>0</v>
      </c>
      <c r="E15" s="320">
        <v>0.040793072014585235</v>
      </c>
      <c r="F15" s="316">
        <v>14</v>
      </c>
    </row>
    <row r="16" spans="1:6" ht="12.75">
      <c r="A16" s="74" t="s">
        <v>585</v>
      </c>
      <c r="B16" s="317" t="s">
        <v>691</v>
      </c>
      <c r="C16" s="321">
        <v>0</v>
      </c>
      <c r="D16" s="321">
        <v>0.11538461538461539</v>
      </c>
      <c r="E16" s="321">
        <v>0.018003646308113037</v>
      </c>
      <c r="F16" s="318">
        <v>15</v>
      </c>
    </row>
    <row r="17" spans="1:6" ht="12.75">
      <c r="A17" s="74" t="s">
        <v>585</v>
      </c>
      <c r="B17" s="315" t="s">
        <v>954</v>
      </c>
      <c r="C17" s="320">
        <v>0</v>
      </c>
      <c r="D17" s="320">
        <v>0</v>
      </c>
      <c r="E17" s="320">
        <v>0.012306289881494986</v>
      </c>
      <c r="F17" s="316">
        <v>16</v>
      </c>
    </row>
    <row r="18" spans="1:6" ht="12.75">
      <c r="A18" s="74" t="s">
        <v>585</v>
      </c>
      <c r="B18" s="317" t="s">
        <v>692</v>
      </c>
      <c r="C18" s="321">
        <v>0</v>
      </c>
      <c r="D18" s="321">
        <v>0</v>
      </c>
      <c r="E18" s="321">
        <v>0.006608933454876937</v>
      </c>
      <c r="F18" s="318">
        <v>19</v>
      </c>
    </row>
    <row r="19" spans="1:6" ht="12.75">
      <c r="A19" s="74" t="s">
        <v>585</v>
      </c>
      <c r="B19" s="315" t="s">
        <v>905</v>
      </c>
      <c r="C19" s="320"/>
      <c r="D19" s="320"/>
      <c r="E19" s="320"/>
      <c r="F19" s="316">
        <v>22</v>
      </c>
    </row>
    <row r="20" spans="1:6" ht="12.75">
      <c r="A20" s="74" t="s">
        <v>585</v>
      </c>
      <c r="B20" s="317" t="s">
        <v>917</v>
      </c>
      <c r="C20" s="321">
        <v>0</v>
      </c>
      <c r="D20" s="321">
        <v>0</v>
      </c>
      <c r="E20" s="321">
        <v>0.02894257064721969</v>
      </c>
      <c r="F20" s="318">
        <v>23</v>
      </c>
    </row>
    <row r="21" spans="1:6" ht="12.75">
      <c r="A21" s="74" t="s">
        <v>585</v>
      </c>
      <c r="B21" s="315" t="s">
        <v>906</v>
      </c>
      <c r="C21" s="320">
        <v>0</v>
      </c>
      <c r="D21" s="320">
        <v>0.4065934065934066</v>
      </c>
      <c r="E21" s="320">
        <v>0.024612579762989972</v>
      </c>
      <c r="F21" s="316">
        <v>24</v>
      </c>
    </row>
    <row r="22" spans="1:6" ht="12.75">
      <c r="A22" s="74" t="s">
        <v>585</v>
      </c>
      <c r="B22" s="317" t="s">
        <v>907</v>
      </c>
      <c r="C22" s="321"/>
      <c r="D22" s="321"/>
      <c r="E22" s="321"/>
      <c r="F22" s="318">
        <v>25</v>
      </c>
    </row>
    <row r="23" spans="1:6" ht="12.75">
      <c r="A23" s="74" t="s">
        <v>585</v>
      </c>
      <c r="B23" s="315" t="s">
        <v>591</v>
      </c>
      <c r="C23" s="320">
        <v>0</v>
      </c>
      <c r="D23" s="320">
        <v>0</v>
      </c>
      <c r="E23" s="320">
        <v>0.05674567000911577</v>
      </c>
      <c r="F23" s="316">
        <v>26</v>
      </c>
    </row>
    <row r="24" spans="1:6" ht="12.75">
      <c r="A24" s="74" t="s">
        <v>585</v>
      </c>
      <c r="B24" s="317" t="s">
        <v>152</v>
      </c>
      <c r="C24" s="321">
        <v>0</v>
      </c>
      <c r="D24" s="321">
        <v>0</v>
      </c>
      <c r="E24" s="321">
        <v>0.012306289881494986</v>
      </c>
      <c r="F24" s="318">
        <v>27</v>
      </c>
    </row>
    <row r="25" spans="1:6" ht="12.75">
      <c r="A25" s="74" t="s">
        <v>585</v>
      </c>
      <c r="B25" s="315" t="s">
        <v>153</v>
      </c>
      <c r="C25" s="320"/>
      <c r="D25" s="320"/>
      <c r="E25" s="320"/>
      <c r="F25" s="316" t="s">
        <v>154</v>
      </c>
    </row>
    <row r="26" spans="1:6" ht="12.75">
      <c r="A26" s="74" t="s">
        <v>585</v>
      </c>
      <c r="B26" s="317" t="s">
        <v>595</v>
      </c>
      <c r="C26" s="321">
        <v>0</v>
      </c>
      <c r="D26" s="321">
        <v>0</v>
      </c>
      <c r="E26" s="321">
        <v>0.009799453053783045</v>
      </c>
      <c r="F26" s="318">
        <v>30</v>
      </c>
    </row>
    <row r="27" spans="1:6" ht="12.75">
      <c r="A27" s="74" t="s">
        <v>585</v>
      </c>
      <c r="B27" s="315" t="s">
        <v>341</v>
      </c>
      <c r="C27" s="320">
        <v>0</v>
      </c>
      <c r="D27" s="320">
        <v>0</v>
      </c>
      <c r="E27" s="320">
        <v>0.07406563354603464</v>
      </c>
      <c r="F27" s="316">
        <v>31</v>
      </c>
    </row>
    <row r="28" spans="1:6" ht="12.75">
      <c r="A28" s="74" t="s">
        <v>585</v>
      </c>
      <c r="B28" s="317" t="s">
        <v>693</v>
      </c>
      <c r="C28" s="321">
        <v>0</v>
      </c>
      <c r="D28" s="321">
        <v>0</v>
      </c>
      <c r="E28" s="321">
        <v>0.005925250683682771</v>
      </c>
      <c r="F28" s="318">
        <v>38</v>
      </c>
    </row>
    <row r="29" spans="1:6" ht="12.75">
      <c r="A29" s="74" t="s">
        <v>585</v>
      </c>
      <c r="B29" s="315" t="s">
        <v>694</v>
      </c>
      <c r="C29" s="320"/>
      <c r="D29" s="320"/>
      <c r="E29" s="320"/>
      <c r="F29" s="316">
        <v>39</v>
      </c>
    </row>
    <row r="30" spans="1:6" ht="12.75">
      <c r="A30" s="74" t="s">
        <v>585</v>
      </c>
      <c r="B30" s="317" t="s">
        <v>342</v>
      </c>
      <c r="C30" s="321">
        <v>0</v>
      </c>
      <c r="D30" s="321">
        <v>0</v>
      </c>
      <c r="E30" s="321">
        <v>0.013217866909753875</v>
      </c>
      <c r="F30" s="318">
        <v>40</v>
      </c>
    </row>
    <row r="31" spans="1:6" ht="12.75">
      <c r="A31" s="74" t="s">
        <v>585</v>
      </c>
      <c r="B31" s="315" t="s">
        <v>695</v>
      </c>
      <c r="C31" s="320"/>
      <c r="D31" s="320"/>
      <c r="E31" s="320"/>
      <c r="F31" s="316">
        <v>41</v>
      </c>
    </row>
    <row r="32" spans="1:6" ht="12.75">
      <c r="A32" s="74" t="s">
        <v>585</v>
      </c>
      <c r="B32" s="317" t="s">
        <v>343</v>
      </c>
      <c r="C32" s="321">
        <v>0</v>
      </c>
      <c r="D32" s="321">
        <v>0</v>
      </c>
      <c r="E32" s="321">
        <v>0.04649042844120328</v>
      </c>
      <c r="F32" s="318">
        <v>42</v>
      </c>
    </row>
    <row r="33" spans="1:6" ht="25.5">
      <c r="A33" s="74" t="s">
        <v>585</v>
      </c>
      <c r="B33" s="315" t="s">
        <v>155</v>
      </c>
      <c r="C33" s="320">
        <v>0</v>
      </c>
      <c r="D33" s="320">
        <v>0.054945054945054944</v>
      </c>
      <c r="E33" s="320">
        <v>0.007292616226071103</v>
      </c>
      <c r="F33" s="316">
        <v>43</v>
      </c>
    </row>
    <row r="34" spans="1:6" ht="12.75">
      <c r="A34" s="74" t="s">
        <v>585</v>
      </c>
      <c r="B34" s="317" t="s">
        <v>696</v>
      </c>
      <c r="C34" s="321">
        <v>0</v>
      </c>
      <c r="D34" s="321">
        <v>0</v>
      </c>
      <c r="E34" s="321">
        <v>0.014357338195077484</v>
      </c>
      <c r="F34" s="318">
        <v>44</v>
      </c>
    </row>
    <row r="35" spans="1:6" ht="12.75">
      <c r="A35" s="74" t="s">
        <v>585</v>
      </c>
      <c r="B35" s="315" t="s">
        <v>697</v>
      </c>
      <c r="C35" s="320">
        <v>0.25757575757575757</v>
      </c>
      <c r="D35" s="320">
        <v>0</v>
      </c>
      <c r="E35" s="320">
        <v>0.08135824977210575</v>
      </c>
      <c r="F35" s="316">
        <v>45</v>
      </c>
    </row>
    <row r="36" spans="1:6" ht="12.75">
      <c r="A36" s="74" t="s">
        <v>585</v>
      </c>
      <c r="B36" s="317" t="s">
        <v>698</v>
      </c>
      <c r="C36" s="321"/>
      <c r="D36" s="321"/>
      <c r="E36" s="321"/>
      <c r="F36" s="318">
        <v>46</v>
      </c>
    </row>
    <row r="37" spans="1:6" ht="12.75">
      <c r="A37" s="74" t="s">
        <v>585</v>
      </c>
      <c r="B37" s="315" t="s">
        <v>699</v>
      </c>
      <c r="C37" s="320"/>
      <c r="D37" s="320"/>
      <c r="E37" s="320"/>
      <c r="F37" s="316">
        <v>47</v>
      </c>
    </row>
    <row r="38" spans="1:6" ht="12.75">
      <c r="A38" s="74" t="s">
        <v>585</v>
      </c>
      <c r="B38" s="317" t="s">
        <v>700</v>
      </c>
      <c r="C38" s="321"/>
      <c r="D38" s="321"/>
      <c r="E38" s="321"/>
      <c r="F38" s="318">
        <v>48</v>
      </c>
    </row>
    <row r="39" spans="1:6" ht="12.75">
      <c r="A39" s="74" t="s">
        <v>585</v>
      </c>
      <c r="B39" s="315" t="s">
        <v>701</v>
      </c>
      <c r="C39" s="320"/>
      <c r="D39" s="320"/>
      <c r="E39" s="320"/>
      <c r="F39" s="316">
        <v>49</v>
      </c>
    </row>
    <row r="40" spans="1:6" ht="12.75">
      <c r="A40" s="74" t="s">
        <v>585</v>
      </c>
      <c r="B40" s="317" t="s">
        <v>344</v>
      </c>
      <c r="C40" s="321">
        <v>0</v>
      </c>
      <c r="D40" s="321">
        <v>0</v>
      </c>
      <c r="E40" s="321">
        <v>0.01845943482224248</v>
      </c>
      <c r="F40" s="318">
        <v>50</v>
      </c>
    </row>
    <row r="41" spans="1:6" ht="12.75">
      <c r="A41" s="74" t="s">
        <v>585</v>
      </c>
      <c r="B41" s="315" t="s">
        <v>955</v>
      </c>
      <c r="C41" s="320">
        <v>0</v>
      </c>
      <c r="D41" s="320">
        <v>0</v>
      </c>
      <c r="E41" s="320">
        <v>0.05150410209662717</v>
      </c>
      <c r="F41" s="316">
        <v>51</v>
      </c>
    </row>
    <row r="42" spans="1:6" ht="12.75">
      <c r="A42" s="74" t="s">
        <v>585</v>
      </c>
      <c r="B42" s="317" t="s">
        <v>592</v>
      </c>
      <c r="C42" s="321">
        <v>0.2727272727272727</v>
      </c>
      <c r="D42" s="321">
        <v>0.29120879120879123</v>
      </c>
      <c r="E42" s="321">
        <v>0.2645852324521422</v>
      </c>
      <c r="F42" s="318">
        <v>52</v>
      </c>
    </row>
    <row r="43" spans="1:6" ht="12.75">
      <c r="A43" s="74" t="s">
        <v>585</v>
      </c>
      <c r="B43" s="315" t="s">
        <v>922</v>
      </c>
      <c r="C43" s="320">
        <v>0</v>
      </c>
      <c r="D43" s="320">
        <v>0</v>
      </c>
      <c r="E43" s="320">
        <v>0.01276207839562443</v>
      </c>
      <c r="F43" s="316">
        <v>54</v>
      </c>
    </row>
    <row r="44" spans="1:6" ht="12.75">
      <c r="A44" s="74" t="s">
        <v>585</v>
      </c>
      <c r="B44" s="305" t="s">
        <v>345</v>
      </c>
      <c r="C44" s="311"/>
      <c r="D44" s="311"/>
      <c r="E44" s="311"/>
      <c r="F44" s="306"/>
    </row>
    <row r="45" spans="1:6" ht="12.75">
      <c r="A45" s="74" t="s">
        <v>585</v>
      </c>
      <c r="B45" s="309" t="s">
        <v>829</v>
      </c>
      <c r="C45" s="308">
        <f>SUM(C6:C44)</f>
        <v>1</v>
      </c>
      <c r="D45" s="308">
        <f>SUM(D6:D44)</f>
        <v>1</v>
      </c>
      <c r="E45" s="308">
        <f>SUM(E6:E44)</f>
        <v>1</v>
      </c>
      <c r="F45" s="312"/>
    </row>
    <row r="46" ht="12.75"/>
  </sheetData>
  <sheetProtection/>
  <mergeCells count="2">
    <mergeCell ref="B4:F4"/>
    <mergeCell ref="A1:F1"/>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03">
      <selection activeCell="A111" sqref="A111"/>
    </sheetView>
  </sheetViews>
  <sheetFormatPr defaultColWidth="0" defaultRowHeight="12.75" zeroHeight="1"/>
  <cols>
    <col min="1" max="1" width="88.7109375" style="138" customWidth="1"/>
    <col min="2" max="2" width="0.85546875" style="123" customWidth="1"/>
    <col min="3" max="16384" width="0" style="123" hidden="1" customWidth="1"/>
  </cols>
  <sheetData>
    <row r="1" ht="18">
      <c r="A1" s="132" t="s">
        <v>451</v>
      </c>
    </row>
    <row r="2" ht="25.5">
      <c r="A2" s="133" t="s">
        <v>539</v>
      </c>
    </row>
    <row r="3" ht="12.75">
      <c r="A3" s="133"/>
    </row>
    <row r="4" ht="25.5">
      <c r="A4" s="134" t="s">
        <v>540</v>
      </c>
    </row>
    <row r="5" ht="12.75">
      <c r="A5" s="135"/>
    </row>
    <row r="6" ht="38.25">
      <c r="A6" s="133" t="s">
        <v>963</v>
      </c>
    </row>
    <row r="7" ht="38.25">
      <c r="A7" s="133" t="s">
        <v>350</v>
      </c>
    </row>
    <row r="8" ht="12.75">
      <c r="A8" s="133" t="s">
        <v>351</v>
      </c>
    </row>
    <row r="9" ht="25.5">
      <c r="A9" s="133" t="s">
        <v>964</v>
      </c>
    </row>
    <row r="10" ht="44.25" customHeight="1">
      <c r="A10" s="198" t="s">
        <v>957</v>
      </c>
    </row>
    <row r="11" ht="51">
      <c r="A11" s="133" t="s">
        <v>461</v>
      </c>
    </row>
    <row r="12" ht="38.25">
      <c r="A12" s="133" t="s">
        <v>462</v>
      </c>
    </row>
    <row r="13" ht="38.25">
      <c r="A13" s="133" t="s">
        <v>958</v>
      </c>
    </row>
    <row r="14" ht="25.5">
      <c r="A14" s="133" t="s">
        <v>463</v>
      </c>
    </row>
    <row r="15" ht="89.25">
      <c r="A15" s="133" t="s">
        <v>473</v>
      </c>
    </row>
    <row r="16" ht="12.75">
      <c r="A16" s="133" t="s">
        <v>959</v>
      </c>
    </row>
    <row r="17" ht="12.75">
      <c r="A17" s="133" t="s">
        <v>655</v>
      </c>
    </row>
    <row r="18" ht="38.25">
      <c r="A18" s="133" t="s">
        <v>656</v>
      </c>
    </row>
    <row r="19" ht="25.5">
      <c r="A19" s="133" t="s">
        <v>657</v>
      </c>
    </row>
    <row r="20" ht="38.25">
      <c r="A20" s="199" t="s">
        <v>420</v>
      </c>
    </row>
    <row r="21" ht="63.75">
      <c r="A21" s="133" t="s">
        <v>965</v>
      </c>
    </row>
    <row r="22" ht="12.75">
      <c r="A22" s="133" t="s">
        <v>658</v>
      </c>
    </row>
    <row r="23" ht="12.75">
      <c r="A23" s="133" t="s">
        <v>659</v>
      </c>
    </row>
    <row r="24" ht="25.5">
      <c r="A24" s="133" t="s">
        <v>660</v>
      </c>
    </row>
    <row r="25" ht="38.25">
      <c r="A25" s="133" t="s">
        <v>661</v>
      </c>
    </row>
    <row r="26" ht="38.25">
      <c r="A26" s="133" t="s">
        <v>394</v>
      </c>
    </row>
    <row r="27" ht="25.5">
      <c r="A27" s="133" t="s">
        <v>966</v>
      </c>
    </row>
    <row r="28" ht="38.25">
      <c r="A28" s="133" t="s">
        <v>395</v>
      </c>
    </row>
    <row r="29" ht="25.5">
      <c r="A29" s="133" t="s">
        <v>396</v>
      </c>
    </row>
    <row r="30" ht="51">
      <c r="A30" s="133" t="s">
        <v>397</v>
      </c>
    </row>
    <row r="31" ht="25.5">
      <c r="A31" s="198" t="s">
        <v>805</v>
      </c>
    </row>
    <row r="32" ht="25.5">
      <c r="A32" s="133" t="s">
        <v>398</v>
      </c>
    </row>
    <row r="33" ht="25.5">
      <c r="A33" s="133" t="s">
        <v>967</v>
      </c>
    </row>
    <row r="34" ht="38.25">
      <c r="A34" s="133" t="s">
        <v>399</v>
      </c>
    </row>
    <row r="35" ht="25.5">
      <c r="A35" s="133" t="s">
        <v>400</v>
      </c>
    </row>
    <row r="36" ht="51">
      <c r="A36" s="133" t="s">
        <v>401</v>
      </c>
    </row>
    <row r="37" ht="25.5">
      <c r="A37" s="133" t="s">
        <v>402</v>
      </c>
    </row>
    <row r="38" ht="25.5">
      <c r="A38" s="133" t="s">
        <v>403</v>
      </c>
    </row>
    <row r="39" ht="25.5">
      <c r="A39" s="133" t="s">
        <v>404</v>
      </c>
    </row>
    <row r="40" ht="38.25">
      <c r="A40" s="133" t="s">
        <v>405</v>
      </c>
    </row>
    <row r="41" ht="63.75">
      <c r="A41" s="133" t="s">
        <v>406</v>
      </c>
    </row>
    <row r="42" ht="12.75">
      <c r="A42" s="133" t="s">
        <v>407</v>
      </c>
    </row>
    <row r="43" ht="25.5">
      <c r="A43" s="133" t="s">
        <v>408</v>
      </c>
    </row>
    <row r="44" ht="69" customHeight="1">
      <c r="A44" s="198" t="s">
        <v>148</v>
      </c>
    </row>
    <row r="45" ht="110.25" customHeight="1">
      <c r="A45" s="198" t="s">
        <v>822</v>
      </c>
    </row>
    <row r="46" ht="34.5" customHeight="1">
      <c r="A46" s="198" t="s">
        <v>823</v>
      </c>
    </row>
    <row r="47" ht="25.5">
      <c r="A47" s="133" t="s">
        <v>722</v>
      </c>
    </row>
    <row r="48" ht="38.25">
      <c r="A48" s="133" t="s">
        <v>723</v>
      </c>
    </row>
    <row r="49" ht="38.25">
      <c r="A49" s="133" t="s">
        <v>724</v>
      </c>
    </row>
    <row r="50" ht="25.5">
      <c r="A50" s="133" t="s">
        <v>425</v>
      </c>
    </row>
    <row r="51" ht="63.75">
      <c r="A51" s="133" t="s">
        <v>880</v>
      </c>
    </row>
    <row r="52" ht="25.5">
      <c r="A52" s="133" t="s">
        <v>881</v>
      </c>
    </row>
    <row r="53" ht="38.25">
      <c r="A53" s="133" t="s">
        <v>882</v>
      </c>
    </row>
    <row r="54" ht="38.25">
      <c r="A54" s="133" t="s">
        <v>883</v>
      </c>
    </row>
    <row r="55" ht="38.25">
      <c r="A55" s="133" t="s">
        <v>884</v>
      </c>
    </row>
    <row r="56" ht="51">
      <c r="A56" s="133" t="s">
        <v>885</v>
      </c>
    </row>
    <row r="57" ht="51">
      <c r="A57" s="133" t="s">
        <v>886</v>
      </c>
    </row>
    <row r="58" ht="38.25">
      <c r="A58" s="133" t="s">
        <v>887</v>
      </c>
    </row>
    <row r="59" ht="12.75">
      <c r="A59" s="133" t="s">
        <v>888</v>
      </c>
    </row>
    <row r="60" ht="38.25">
      <c r="A60" s="133" t="s">
        <v>889</v>
      </c>
    </row>
    <row r="61" ht="25.5">
      <c r="A61" s="133" t="s">
        <v>890</v>
      </c>
    </row>
    <row r="62" ht="25.5">
      <c r="A62" s="133" t="s">
        <v>891</v>
      </c>
    </row>
    <row r="63" ht="63.75">
      <c r="A63" s="133" t="s">
        <v>678</v>
      </c>
    </row>
    <row r="64" ht="25.5">
      <c r="A64" s="198" t="s">
        <v>824</v>
      </c>
    </row>
    <row r="65" ht="25.5">
      <c r="A65" s="133" t="s">
        <v>968</v>
      </c>
    </row>
    <row r="66" ht="38.25">
      <c r="A66" s="133" t="s">
        <v>874</v>
      </c>
    </row>
    <row r="67" ht="25.5">
      <c r="A67" s="133" t="s">
        <v>960</v>
      </c>
    </row>
    <row r="68" ht="25.5">
      <c r="A68" s="133" t="s">
        <v>875</v>
      </c>
    </row>
    <row r="69" ht="38.25">
      <c r="A69" s="133" t="s">
        <v>876</v>
      </c>
    </row>
    <row r="70" ht="25.5">
      <c r="A70" s="133" t="s">
        <v>877</v>
      </c>
    </row>
    <row r="71" ht="12.75">
      <c r="A71" s="133" t="s">
        <v>878</v>
      </c>
    </row>
    <row r="72" ht="25.5">
      <c r="A72" s="197" t="s">
        <v>671</v>
      </c>
    </row>
    <row r="73" ht="38.25">
      <c r="A73" s="133" t="s">
        <v>797</v>
      </c>
    </row>
    <row r="74" ht="38.25">
      <c r="A74" s="133" t="s">
        <v>969</v>
      </c>
    </row>
    <row r="75" ht="12.75">
      <c r="A75" s="133" t="s">
        <v>970</v>
      </c>
    </row>
    <row r="76" ht="38.25">
      <c r="A76" s="133" t="s">
        <v>798</v>
      </c>
    </row>
    <row r="77" ht="59.25" customHeight="1">
      <c r="A77" s="198" t="s">
        <v>825</v>
      </c>
    </row>
    <row r="78" ht="25.5">
      <c r="A78" s="133" t="s">
        <v>83</v>
      </c>
    </row>
    <row r="79" ht="25.5">
      <c r="A79" s="133" t="s">
        <v>971</v>
      </c>
    </row>
    <row r="80" ht="38.25">
      <c r="A80" s="199" t="s">
        <v>421</v>
      </c>
    </row>
    <row r="81" ht="25.5">
      <c r="A81" s="213" t="s">
        <v>961</v>
      </c>
    </row>
    <row r="82" ht="25.5">
      <c r="A82" s="133" t="s">
        <v>84</v>
      </c>
    </row>
    <row r="83" ht="25.5">
      <c r="A83" s="133" t="s">
        <v>972</v>
      </c>
    </row>
    <row r="84" ht="38.25">
      <c r="A84" s="133" t="s">
        <v>85</v>
      </c>
    </row>
    <row r="85" ht="25.5">
      <c r="A85" s="133" t="s">
        <v>86</v>
      </c>
    </row>
    <row r="86" ht="25.5">
      <c r="A86" s="133" t="s">
        <v>87</v>
      </c>
    </row>
    <row r="87" ht="25.5">
      <c r="A87" s="133" t="s">
        <v>88</v>
      </c>
    </row>
    <row r="88" ht="25.5">
      <c r="A88" s="133" t="s">
        <v>973</v>
      </c>
    </row>
    <row r="89" ht="51">
      <c r="A89" s="133" t="s">
        <v>679</v>
      </c>
    </row>
    <row r="90" ht="38.25">
      <c r="A90" s="133" t="s">
        <v>680</v>
      </c>
    </row>
    <row r="91" ht="38.25">
      <c r="A91" s="133" t="s">
        <v>681</v>
      </c>
    </row>
    <row r="92" ht="38.25">
      <c r="A92" s="136" t="s">
        <v>682</v>
      </c>
    </row>
    <row r="93" ht="51">
      <c r="A93" s="136" t="s">
        <v>31</v>
      </c>
    </row>
    <row r="94" ht="51">
      <c r="A94" s="136" t="s">
        <v>32</v>
      </c>
    </row>
    <row r="95" ht="38.25">
      <c r="A95" s="133" t="s">
        <v>33</v>
      </c>
    </row>
    <row r="96" ht="25.5">
      <c r="A96" s="133" t="s">
        <v>34</v>
      </c>
    </row>
    <row r="97" ht="38.25">
      <c r="A97" s="133" t="s">
        <v>35</v>
      </c>
    </row>
    <row r="98" ht="12.75">
      <c r="A98" s="133" t="s">
        <v>36</v>
      </c>
    </row>
    <row r="99" ht="25.5">
      <c r="A99" s="133" t="s">
        <v>747</v>
      </c>
    </row>
    <row r="100" ht="38.25">
      <c r="A100" s="133" t="s">
        <v>748</v>
      </c>
    </row>
    <row r="101" ht="38.25">
      <c r="A101" s="133" t="s">
        <v>749</v>
      </c>
    </row>
    <row r="102" ht="25.5">
      <c r="A102" s="133" t="s">
        <v>750</v>
      </c>
    </row>
    <row r="103" ht="38.25">
      <c r="A103" s="133" t="s">
        <v>751</v>
      </c>
    </row>
    <row r="104" ht="25.5">
      <c r="A104" s="133" t="s">
        <v>974</v>
      </c>
    </row>
    <row r="105" ht="25.5">
      <c r="A105" s="133" t="s">
        <v>975</v>
      </c>
    </row>
    <row r="106" ht="38.25">
      <c r="A106" s="133" t="s">
        <v>752</v>
      </c>
    </row>
    <row r="107" ht="76.5">
      <c r="A107" s="133" t="s">
        <v>109</v>
      </c>
    </row>
    <row r="108" ht="25.5">
      <c r="A108" s="133" t="s">
        <v>110</v>
      </c>
    </row>
    <row r="109" ht="38.25">
      <c r="A109" s="133" t="s">
        <v>111</v>
      </c>
    </row>
    <row r="110" ht="38.25">
      <c r="A110" s="133" t="s">
        <v>112</v>
      </c>
    </row>
    <row r="111" ht="25.5">
      <c r="A111" s="133" t="s">
        <v>113</v>
      </c>
    </row>
    <row r="112" ht="38.25">
      <c r="A112" s="133" t="s">
        <v>114</v>
      </c>
    </row>
    <row r="113" ht="63.75">
      <c r="A113" s="133" t="s">
        <v>976</v>
      </c>
    </row>
    <row r="114" ht="25.5">
      <c r="A114" s="133" t="s">
        <v>652</v>
      </c>
    </row>
    <row r="115" ht="25.5">
      <c r="A115" s="133" t="s">
        <v>653</v>
      </c>
    </row>
    <row r="116" ht="38.25">
      <c r="A116" s="133" t="s">
        <v>654</v>
      </c>
    </row>
    <row r="117" ht="38.25">
      <c r="A117" s="133" t="s">
        <v>126</v>
      </c>
    </row>
    <row r="118" ht="25.5">
      <c r="A118" s="133" t="s">
        <v>127</v>
      </c>
    </row>
    <row r="119" ht="12.75">
      <c r="A119" s="133" t="s">
        <v>128</v>
      </c>
    </row>
    <row r="120" ht="25.5">
      <c r="A120" s="133" t="s">
        <v>129</v>
      </c>
    </row>
    <row r="121" ht="38.25">
      <c r="A121" s="133" t="s">
        <v>977</v>
      </c>
    </row>
    <row r="122" ht="25.5">
      <c r="A122" s="133" t="s">
        <v>130</v>
      </c>
    </row>
    <row r="123" ht="25.5">
      <c r="A123" s="133" t="s">
        <v>131</v>
      </c>
    </row>
    <row r="124" ht="38.25">
      <c r="A124" s="133" t="s">
        <v>978</v>
      </c>
    </row>
    <row r="125" ht="25.5">
      <c r="A125" s="133" t="s">
        <v>979</v>
      </c>
    </row>
    <row r="126" ht="38.25">
      <c r="A126" s="133" t="s">
        <v>912</v>
      </c>
    </row>
    <row r="127" ht="25.5">
      <c r="A127" s="133" t="s">
        <v>879</v>
      </c>
    </row>
    <row r="128" ht="25.5">
      <c r="A128" s="133" t="s">
        <v>764</v>
      </c>
    </row>
    <row r="129" ht="25.5">
      <c r="A129" s="133" t="s">
        <v>962</v>
      </c>
    </row>
    <row r="130" ht="25.5">
      <c r="A130" s="133" t="s">
        <v>980</v>
      </c>
    </row>
    <row r="131" ht="38.25">
      <c r="A131" s="133" t="s">
        <v>493</v>
      </c>
    </row>
    <row r="132" ht="12.75"/>
    <row r="133" ht="12.75">
      <c r="A133" s="137" t="s">
        <v>607</v>
      </c>
    </row>
    <row r="134" ht="12.75"/>
    <row r="135" ht="12.75">
      <c r="A135" s="193" t="s">
        <v>424</v>
      </c>
    </row>
    <row r="136" ht="51">
      <c r="A136" s="197" t="s">
        <v>803</v>
      </c>
    </row>
    <row r="137" ht="25.5">
      <c r="A137" s="133" t="s">
        <v>830</v>
      </c>
    </row>
    <row r="138" ht="51">
      <c r="A138" s="133" t="s">
        <v>804</v>
      </c>
    </row>
    <row r="139" ht="25.5">
      <c r="A139" s="197" t="s">
        <v>802</v>
      </c>
    </row>
    <row r="140" ht="25.5">
      <c r="A140" s="133" t="s">
        <v>608</v>
      </c>
    </row>
    <row r="141" ht="38.25">
      <c r="A141" s="133" t="s">
        <v>702</v>
      </c>
    </row>
    <row r="142" ht="25.5">
      <c r="A142" s="133" t="s">
        <v>452</v>
      </c>
    </row>
    <row r="143" ht="25.5">
      <c r="A143" s="133" t="s">
        <v>672</v>
      </c>
    </row>
    <row r="144" ht="63.75">
      <c r="A144" s="133" t="s">
        <v>453</v>
      </c>
    </row>
    <row r="145" ht="12.75">
      <c r="A145" s="133" t="s">
        <v>441</v>
      </c>
    </row>
    <row r="146" ht="12.75">
      <c r="A146" s="134" t="s">
        <v>598</v>
      </c>
    </row>
    <row r="147" ht="12.75">
      <c r="A147" s="134" t="s">
        <v>599</v>
      </c>
    </row>
    <row r="148" ht="12.75">
      <c r="A148" s="134" t="s">
        <v>600</v>
      </c>
    </row>
    <row r="149" ht="12.75">
      <c r="A149" s="134" t="s">
        <v>601</v>
      </c>
    </row>
    <row r="150" ht="12.75">
      <c r="A150" s="134" t="s">
        <v>602</v>
      </c>
    </row>
    <row r="151" ht="12.75">
      <c r="A151" s="134" t="s">
        <v>603</v>
      </c>
    </row>
    <row r="152" ht="12.75">
      <c r="A152" s="134" t="s">
        <v>604</v>
      </c>
    </row>
    <row r="153" ht="12.75">
      <c r="A153" s="134" t="s">
        <v>605</v>
      </c>
    </row>
    <row r="154" ht="12.75">
      <c r="A154" s="134" t="s">
        <v>606</v>
      </c>
    </row>
    <row r="155" ht="25.5">
      <c r="A155" s="133" t="s">
        <v>673</v>
      </c>
    </row>
    <row r="156" ht="25.5">
      <c r="A156" s="133" t="s">
        <v>716</v>
      </c>
    </row>
    <row r="157" ht="12.75"/>
  </sheetData>
  <sheetProtection/>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B1:J77"/>
  <sheetViews>
    <sheetView workbookViewId="0" topLeftCell="A1">
      <selection activeCell="G7" sqref="G7"/>
    </sheetView>
  </sheetViews>
  <sheetFormatPr defaultColWidth="9.140625" defaultRowHeight="12.75"/>
  <sheetData>
    <row r="1" spans="2:9" ht="12.75">
      <c r="B1" s="752" t="s">
        <v>1061</v>
      </c>
      <c r="C1" s="752"/>
      <c r="D1" s="551"/>
      <c r="E1" s="551"/>
      <c r="F1" s="551"/>
      <c r="G1" s="551"/>
      <c r="H1" s="551"/>
      <c r="I1" s="551"/>
    </row>
    <row r="3" spans="2:8" ht="12.75">
      <c r="B3" s="753" t="s">
        <v>1093</v>
      </c>
      <c r="C3" s="753"/>
      <c r="D3" s="480"/>
      <c r="E3" s="480"/>
      <c r="F3" s="480"/>
      <c r="G3" s="480"/>
      <c r="H3" s="480"/>
    </row>
    <row r="5" spans="2:10" ht="12.75">
      <c r="B5" s="749" t="s">
        <v>1089</v>
      </c>
      <c r="C5" s="750"/>
      <c r="D5" s="480"/>
      <c r="E5" s="480"/>
      <c r="F5" s="480"/>
      <c r="G5" s="480"/>
      <c r="H5" s="480"/>
      <c r="I5" s="480"/>
      <c r="J5" s="480"/>
    </row>
    <row r="6" spans="2:10" ht="12.75">
      <c r="B6" s="749" t="s">
        <v>1090</v>
      </c>
      <c r="C6" s="480"/>
      <c r="D6" s="480"/>
      <c r="E6" s="480"/>
      <c r="F6" s="480"/>
      <c r="G6" s="480"/>
      <c r="H6" s="480"/>
      <c r="I6" s="480"/>
      <c r="J6" s="480"/>
    </row>
    <row r="8" spans="2:10" ht="12.75">
      <c r="B8" s="751" t="s">
        <v>1068</v>
      </c>
      <c r="C8" s="751"/>
      <c r="D8" s="751"/>
      <c r="E8" s="751"/>
      <c r="F8" s="751"/>
      <c r="G8" s="751"/>
      <c r="H8" s="751"/>
      <c r="I8" s="751"/>
      <c r="J8" s="751"/>
    </row>
    <row r="9" spans="2:10" ht="12.75">
      <c r="B9" s="751" t="s">
        <v>1069</v>
      </c>
      <c r="C9" s="751"/>
      <c r="D9" s="751"/>
      <c r="E9" s="751"/>
      <c r="F9" s="751"/>
      <c r="G9" s="751"/>
      <c r="H9" s="751"/>
      <c r="I9" s="751"/>
      <c r="J9" s="751"/>
    </row>
    <row r="10" spans="2:10" ht="12.75">
      <c r="B10" s="751" t="s">
        <v>1070</v>
      </c>
      <c r="C10" s="751"/>
      <c r="D10" s="751"/>
      <c r="E10" s="751"/>
      <c r="F10" s="751"/>
      <c r="G10" s="751"/>
      <c r="H10" s="751"/>
      <c r="I10" s="751"/>
      <c r="J10" s="751"/>
    </row>
    <row r="11" spans="2:10" ht="12.75">
      <c r="B11" s="751" t="s">
        <v>1062</v>
      </c>
      <c r="C11" s="751"/>
      <c r="D11" s="751"/>
      <c r="E11" s="751"/>
      <c r="F11" s="751"/>
      <c r="G11" s="751"/>
      <c r="H11" s="751"/>
      <c r="I11" s="751"/>
      <c r="J11" s="751"/>
    </row>
    <row r="12" spans="2:10" ht="12.75">
      <c r="B12" s="751" t="s">
        <v>1063</v>
      </c>
      <c r="C12" s="751"/>
      <c r="D12" s="751"/>
      <c r="E12" s="751"/>
      <c r="F12" s="751"/>
      <c r="G12" s="751"/>
      <c r="H12" s="751"/>
      <c r="I12" s="751"/>
      <c r="J12" s="751"/>
    </row>
    <row r="13" spans="2:10" ht="12.75">
      <c r="B13" s="751" t="s">
        <v>1064</v>
      </c>
      <c r="C13" s="751"/>
      <c r="D13" s="751"/>
      <c r="E13" s="751"/>
      <c r="F13" s="751"/>
      <c r="G13" s="751"/>
      <c r="H13" s="751"/>
      <c r="I13" s="751"/>
      <c r="J13" s="751"/>
    </row>
    <row r="14" spans="2:10" ht="12.75">
      <c r="B14" s="500"/>
      <c r="C14" s="500"/>
      <c r="D14" s="500"/>
      <c r="E14" s="500"/>
      <c r="F14" s="500"/>
      <c r="G14" s="500"/>
      <c r="H14" s="500"/>
      <c r="I14" s="500"/>
      <c r="J14" s="500"/>
    </row>
    <row r="15" spans="2:10" ht="12.75">
      <c r="B15" s="751" t="s">
        <v>1071</v>
      </c>
      <c r="C15" s="751"/>
      <c r="D15" s="751"/>
      <c r="E15" s="751"/>
      <c r="F15" s="751"/>
      <c r="G15" s="751"/>
      <c r="H15" s="751"/>
      <c r="I15" s="751"/>
      <c r="J15" s="751"/>
    </row>
    <row r="16" spans="2:10" ht="12.75">
      <c r="B16" s="751" t="s">
        <v>1072</v>
      </c>
      <c r="C16" s="751"/>
      <c r="D16" s="751"/>
      <c r="E16" s="751"/>
      <c r="F16" s="751"/>
      <c r="G16" s="751"/>
      <c r="H16" s="751"/>
      <c r="I16" s="751"/>
      <c r="J16" s="751"/>
    </row>
    <row r="17" spans="2:10" ht="12.75">
      <c r="B17" s="751" t="s">
        <v>1073</v>
      </c>
      <c r="C17" s="751"/>
      <c r="D17" s="751"/>
      <c r="E17" s="751"/>
      <c r="F17" s="751"/>
      <c r="G17" s="751"/>
      <c r="H17" s="751"/>
      <c r="I17" s="751"/>
      <c r="J17" s="751"/>
    </row>
    <row r="18" spans="2:10" ht="12.75">
      <c r="B18" s="751" t="s">
        <v>1065</v>
      </c>
      <c r="C18" s="751"/>
      <c r="D18" s="751"/>
      <c r="E18" s="751"/>
      <c r="F18" s="751"/>
      <c r="G18" s="751"/>
      <c r="H18" s="751"/>
      <c r="I18" s="751"/>
      <c r="J18" s="751"/>
    </row>
    <row r="19" spans="2:10" ht="12.75">
      <c r="B19" s="751" t="s">
        <v>1066</v>
      </c>
      <c r="C19" s="751"/>
      <c r="D19" s="751"/>
      <c r="E19" s="751"/>
      <c r="F19" s="751"/>
      <c r="G19" s="751"/>
      <c r="H19" s="751"/>
      <c r="I19" s="751"/>
      <c r="J19" s="751"/>
    </row>
    <row r="20" spans="2:10" ht="12.75">
      <c r="B20" s="751" t="s">
        <v>1067</v>
      </c>
      <c r="C20" s="751"/>
      <c r="D20" s="751"/>
      <c r="E20" s="751"/>
      <c r="F20" s="751"/>
      <c r="G20" s="751"/>
      <c r="H20" s="751"/>
      <c r="I20" s="751"/>
      <c r="J20" s="751"/>
    </row>
    <row r="22" spans="2:10" ht="37.5" customHeight="1">
      <c r="B22" s="757" t="s">
        <v>1074</v>
      </c>
      <c r="C22" s="757"/>
      <c r="D22" s="757"/>
      <c r="E22" s="757"/>
      <c r="F22" s="757"/>
      <c r="G22" s="757"/>
      <c r="H22" s="757"/>
      <c r="I22" s="757"/>
      <c r="J22" s="757"/>
    </row>
    <row r="24" spans="2:10" ht="12.75">
      <c r="B24" s="751" t="s">
        <v>1075</v>
      </c>
      <c r="C24" s="751"/>
      <c r="D24" s="751"/>
      <c r="E24" s="751"/>
      <c r="F24" s="751"/>
      <c r="G24" s="751"/>
      <c r="H24" s="751"/>
      <c r="I24" s="751"/>
      <c r="J24" s="751"/>
    </row>
    <row r="25" spans="2:10" ht="12.75">
      <c r="B25" s="751" t="s">
        <v>1076</v>
      </c>
      <c r="C25" s="751"/>
      <c r="D25" s="751"/>
      <c r="E25" s="751"/>
      <c r="F25" s="751"/>
      <c r="G25" s="751"/>
      <c r="H25" s="751"/>
      <c r="I25" s="751"/>
      <c r="J25" s="751"/>
    </row>
    <row r="26" spans="2:10" ht="12.75">
      <c r="B26" s="751" t="s">
        <v>1078</v>
      </c>
      <c r="C26" s="751"/>
      <c r="D26" s="751"/>
      <c r="E26" s="751"/>
      <c r="F26" s="751"/>
      <c r="G26" s="751"/>
      <c r="H26" s="751"/>
      <c r="I26" s="751"/>
      <c r="J26" s="751"/>
    </row>
    <row r="27" spans="2:10" ht="12.75">
      <c r="B27" s="751" t="s">
        <v>1079</v>
      </c>
      <c r="C27" s="751"/>
      <c r="D27" s="751"/>
      <c r="E27" s="751"/>
      <c r="F27" s="751"/>
      <c r="G27" s="751"/>
      <c r="H27" s="751"/>
      <c r="I27" s="751"/>
      <c r="J27" s="751"/>
    </row>
    <row r="28" spans="2:10" ht="12.75">
      <c r="B28" s="751" t="s">
        <v>1080</v>
      </c>
      <c r="C28" s="751"/>
      <c r="D28" s="751"/>
      <c r="E28" s="751"/>
      <c r="F28" s="751"/>
      <c r="G28" s="751"/>
      <c r="H28" s="751"/>
      <c r="I28" s="751"/>
      <c r="J28" s="751"/>
    </row>
    <row r="29" spans="2:10" ht="12.75">
      <c r="B29" s="751" t="s">
        <v>1081</v>
      </c>
      <c r="C29" s="751"/>
      <c r="D29" s="751"/>
      <c r="E29" s="751"/>
      <c r="F29" s="751"/>
      <c r="G29" s="751"/>
      <c r="H29" s="751"/>
      <c r="I29" s="751"/>
      <c r="J29" s="751"/>
    </row>
    <row r="30" spans="2:10" ht="12.75">
      <c r="B30" s="751" t="s">
        <v>1077</v>
      </c>
      <c r="C30" s="751"/>
      <c r="D30" s="751"/>
      <c r="E30" s="751"/>
      <c r="F30" s="751"/>
      <c r="G30" s="751"/>
      <c r="H30" s="751"/>
      <c r="I30" s="751"/>
      <c r="J30" s="751"/>
    </row>
    <row r="31" spans="2:10" ht="12.75">
      <c r="B31" s="751" t="s">
        <v>1082</v>
      </c>
      <c r="C31" s="751"/>
      <c r="D31" s="751"/>
      <c r="E31" s="751"/>
      <c r="F31" s="751"/>
      <c r="G31" s="751"/>
      <c r="H31" s="751"/>
      <c r="I31" s="751"/>
      <c r="J31" s="751"/>
    </row>
    <row r="32" spans="2:10" ht="12.75">
      <c r="B32" s="751" t="s">
        <v>1083</v>
      </c>
      <c r="C32" s="751"/>
      <c r="D32" s="751"/>
      <c r="E32" s="751"/>
      <c r="F32" s="751"/>
      <c r="G32" s="751"/>
      <c r="H32" s="751"/>
      <c r="I32" s="751"/>
      <c r="J32" s="751"/>
    </row>
    <row r="33" spans="2:10" ht="12.75">
      <c r="B33" s="751" t="s">
        <v>1084</v>
      </c>
      <c r="C33" s="751"/>
      <c r="D33" s="751"/>
      <c r="E33" s="751"/>
      <c r="F33" s="751"/>
      <c r="G33" s="751"/>
      <c r="H33" s="751"/>
      <c r="I33" s="751"/>
      <c r="J33" s="751"/>
    </row>
    <row r="34" spans="2:10" ht="24.75" customHeight="1">
      <c r="B34" s="759" t="s">
        <v>1085</v>
      </c>
      <c r="C34" s="759"/>
      <c r="D34" s="759"/>
      <c r="E34" s="759"/>
      <c r="F34" s="759"/>
      <c r="G34" s="759"/>
      <c r="H34" s="759"/>
      <c r="I34" s="759"/>
      <c r="J34" s="759"/>
    </row>
    <row r="35" spans="2:10" ht="12.75">
      <c r="B35" s="758"/>
      <c r="C35" s="758"/>
      <c r="D35" s="758"/>
      <c r="E35" s="758"/>
      <c r="F35" s="758"/>
      <c r="G35" s="758"/>
      <c r="H35" s="758"/>
      <c r="I35" s="758"/>
      <c r="J35" s="758"/>
    </row>
    <row r="36" spans="2:10" ht="12.75">
      <c r="B36" s="751" t="s">
        <v>1086</v>
      </c>
      <c r="C36" s="751"/>
      <c r="D36" s="751"/>
      <c r="E36" s="751"/>
      <c r="F36" s="751"/>
      <c r="G36" s="751"/>
      <c r="H36" s="751"/>
      <c r="I36" s="751"/>
      <c r="J36" s="751"/>
    </row>
    <row r="37" spans="2:10" ht="12.75">
      <c r="B37" s="751" t="s">
        <v>1087</v>
      </c>
      <c r="C37" s="751"/>
      <c r="D37" s="751"/>
      <c r="E37" s="751"/>
      <c r="F37" s="751"/>
      <c r="G37" s="751"/>
      <c r="H37" s="751"/>
      <c r="I37" s="751"/>
      <c r="J37" s="751"/>
    </row>
    <row r="38" spans="2:10" ht="12.75">
      <c r="B38" s="751" t="s">
        <v>1088</v>
      </c>
      <c r="C38" s="751"/>
      <c r="D38" s="751"/>
      <c r="E38" s="751"/>
      <c r="F38" s="751"/>
      <c r="G38" s="751"/>
      <c r="H38" s="751"/>
      <c r="I38" s="751"/>
      <c r="J38" s="751"/>
    </row>
    <row r="39" spans="2:10" ht="12.75">
      <c r="B39" s="480"/>
      <c r="C39" s="480"/>
      <c r="D39" s="480"/>
      <c r="E39" s="480"/>
      <c r="F39" s="480"/>
      <c r="G39" s="480"/>
      <c r="H39" s="480"/>
      <c r="I39" s="480"/>
      <c r="J39" s="480"/>
    </row>
    <row r="40" spans="2:10" ht="12.75">
      <c r="B40" s="751" t="s">
        <v>1091</v>
      </c>
      <c r="C40" s="751"/>
      <c r="D40" s="751"/>
      <c r="E40" s="751"/>
      <c r="F40" s="751"/>
      <c r="G40" s="751"/>
      <c r="H40" s="751"/>
      <c r="I40" s="751"/>
      <c r="J40" s="751"/>
    </row>
    <row r="41" spans="2:10" ht="12.75">
      <c r="B41" s="751" t="s">
        <v>1092</v>
      </c>
      <c r="C41" s="751"/>
      <c r="D41" s="751"/>
      <c r="E41" s="751"/>
      <c r="F41" s="751"/>
      <c r="G41" s="751"/>
      <c r="H41" s="751"/>
      <c r="I41" s="751"/>
      <c r="J41" s="751"/>
    </row>
    <row r="42" ht="13.5" thickBot="1"/>
    <row r="43" spans="2:9" ht="12.75">
      <c r="B43" s="754"/>
      <c r="C43" s="755"/>
      <c r="D43" s="744" t="s">
        <v>1047</v>
      </c>
      <c r="E43" s="744"/>
      <c r="F43" s="744" t="s">
        <v>1048</v>
      </c>
      <c r="G43" s="744"/>
      <c r="H43" s="744" t="s">
        <v>1049</v>
      </c>
      <c r="I43" s="745"/>
    </row>
    <row r="44" spans="2:9" ht="12.75">
      <c r="B44" s="756"/>
      <c r="C44" s="738"/>
      <c r="D44" s="746"/>
      <c r="E44" s="746"/>
      <c r="F44" s="746"/>
      <c r="G44" s="746"/>
      <c r="H44" s="746"/>
      <c r="I44" s="747"/>
    </row>
    <row r="45" spans="2:9" ht="12.75">
      <c r="B45" s="756"/>
      <c r="C45" s="738"/>
      <c r="D45" s="746"/>
      <c r="E45" s="746"/>
      <c r="F45" s="746"/>
      <c r="G45" s="746"/>
      <c r="H45" s="746"/>
      <c r="I45" s="747"/>
    </row>
    <row r="46" spans="2:9" ht="63" customHeight="1">
      <c r="B46" s="756"/>
      <c r="C46" s="738"/>
      <c r="D46" s="746"/>
      <c r="E46" s="746"/>
      <c r="F46" s="746"/>
      <c r="G46" s="746"/>
      <c r="H46" s="746"/>
      <c r="I46" s="747"/>
    </row>
    <row r="47" spans="2:9" ht="12.75">
      <c r="B47" s="734" t="s">
        <v>1050</v>
      </c>
      <c r="C47" s="742"/>
      <c r="D47" s="738"/>
      <c r="E47" s="738"/>
      <c r="F47" s="748" t="s">
        <v>151</v>
      </c>
      <c r="G47" s="738"/>
      <c r="H47" s="748" t="s">
        <v>1094</v>
      </c>
      <c r="I47" s="740"/>
    </row>
    <row r="48" spans="2:9" ht="12.75">
      <c r="B48" s="743"/>
      <c r="C48" s="742"/>
      <c r="D48" s="738"/>
      <c r="E48" s="738"/>
      <c r="F48" s="738"/>
      <c r="G48" s="738"/>
      <c r="H48" s="738"/>
      <c r="I48" s="740"/>
    </row>
    <row r="49" spans="2:9" ht="12.75">
      <c r="B49" s="743"/>
      <c r="C49" s="742"/>
      <c r="D49" s="738"/>
      <c r="E49" s="738"/>
      <c r="F49" s="738"/>
      <c r="G49" s="738"/>
      <c r="H49" s="738"/>
      <c r="I49" s="740"/>
    </row>
    <row r="50" spans="2:9" ht="12.75">
      <c r="B50" s="743"/>
      <c r="C50" s="742"/>
      <c r="D50" s="738"/>
      <c r="E50" s="738"/>
      <c r="F50" s="738"/>
      <c r="G50" s="738"/>
      <c r="H50" s="738"/>
      <c r="I50" s="740"/>
    </row>
    <row r="51" spans="2:9" ht="16.5" customHeight="1">
      <c r="B51" s="743"/>
      <c r="C51" s="742"/>
      <c r="D51" s="738"/>
      <c r="E51" s="738"/>
      <c r="F51" s="738"/>
      <c r="G51" s="738"/>
      <c r="H51" s="738"/>
      <c r="I51" s="740"/>
    </row>
    <row r="52" spans="2:9" ht="142.5" customHeight="1">
      <c r="B52" s="743"/>
      <c r="C52" s="742"/>
      <c r="D52" s="738"/>
      <c r="E52" s="738"/>
      <c r="F52" s="738"/>
      <c r="G52" s="738"/>
      <c r="H52" s="738"/>
      <c r="I52" s="740"/>
    </row>
    <row r="53" spans="2:9" ht="12.75">
      <c r="B53" s="734" t="s">
        <v>1051</v>
      </c>
      <c r="C53" s="742"/>
      <c r="D53" s="738"/>
      <c r="E53" s="738"/>
      <c r="F53" s="738" t="s">
        <v>151</v>
      </c>
      <c r="G53" s="738"/>
      <c r="H53" s="738" t="s">
        <v>1094</v>
      </c>
      <c r="I53" s="740"/>
    </row>
    <row r="54" spans="2:9" ht="12.75">
      <c r="B54" s="743"/>
      <c r="C54" s="742"/>
      <c r="D54" s="738"/>
      <c r="E54" s="738"/>
      <c r="F54" s="738"/>
      <c r="G54" s="738"/>
      <c r="H54" s="738"/>
      <c r="I54" s="740"/>
    </row>
    <row r="55" spans="2:9" ht="12.75">
      <c r="B55" s="743"/>
      <c r="C55" s="742"/>
      <c r="D55" s="738"/>
      <c r="E55" s="738"/>
      <c r="F55" s="738"/>
      <c r="G55" s="738"/>
      <c r="H55" s="738"/>
      <c r="I55" s="740"/>
    </row>
    <row r="56" spans="2:9" ht="12.75">
      <c r="B56" s="743"/>
      <c r="C56" s="742"/>
      <c r="D56" s="738"/>
      <c r="E56" s="738"/>
      <c r="F56" s="738"/>
      <c r="G56" s="738"/>
      <c r="H56" s="738"/>
      <c r="I56" s="740"/>
    </row>
    <row r="57" spans="2:9" ht="12.75">
      <c r="B57" s="743"/>
      <c r="C57" s="742"/>
      <c r="D57" s="738"/>
      <c r="E57" s="738"/>
      <c r="F57" s="738"/>
      <c r="G57" s="738"/>
      <c r="H57" s="738"/>
      <c r="I57" s="740"/>
    </row>
    <row r="58" spans="2:9" ht="12.75">
      <c r="B58" s="743"/>
      <c r="C58" s="742"/>
      <c r="D58" s="738"/>
      <c r="E58" s="738"/>
      <c r="F58" s="738"/>
      <c r="G58" s="738"/>
      <c r="H58" s="738"/>
      <c r="I58" s="740"/>
    </row>
    <row r="59" spans="2:9" ht="59.25" customHeight="1">
      <c r="B59" s="743"/>
      <c r="C59" s="742"/>
      <c r="D59" s="738"/>
      <c r="E59" s="738"/>
      <c r="F59" s="738"/>
      <c r="G59" s="738"/>
      <c r="H59" s="738"/>
      <c r="I59" s="740"/>
    </row>
    <row r="60" spans="2:9" ht="12.75">
      <c r="B60" s="734" t="s">
        <v>1052</v>
      </c>
      <c r="C60" s="742"/>
      <c r="D60" s="738"/>
      <c r="E60" s="738"/>
      <c r="F60" s="738" t="s">
        <v>151</v>
      </c>
      <c r="G60" s="738"/>
      <c r="H60" s="738" t="s">
        <v>1094</v>
      </c>
      <c r="I60" s="740"/>
    </row>
    <row r="61" spans="2:9" ht="12.75">
      <c r="B61" s="743"/>
      <c r="C61" s="742"/>
      <c r="D61" s="738"/>
      <c r="E61" s="738"/>
      <c r="F61" s="738"/>
      <c r="G61" s="738"/>
      <c r="H61" s="738"/>
      <c r="I61" s="740"/>
    </row>
    <row r="62" spans="2:9" ht="12.75">
      <c r="B62" s="743"/>
      <c r="C62" s="742"/>
      <c r="D62" s="738"/>
      <c r="E62" s="738"/>
      <c r="F62" s="738"/>
      <c r="G62" s="738"/>
      <c r="H62" s="738"/>
      <c r="I62" s="740"/>
    </row>
    <row r="63" spans="2:9" ht="12.75">
      <c r="B63" s="743"/>
      <c r="C63" s="742"/>
      <c r="D63" s="738"/>
      <c r="E63" s="738"/>
      <c r="F63" s="738"/>
      <c r="G63" s="738"/>
      <c r="H63" s="738"/>
      <c r="I63" s="740"/>
    </row>
    <row r="64" spans="2:9" ht="12.75">
      <c r="B64" s="743"/>
      <c r="C64" s="742"/>
      <c r="D64" s="738"/>
      <c r="E64" s="738"/>
      <c r="F64" s="738"/>
      <c r="G64" s="738"/>
      <c r="H64" s="738"/>
      <c r="I64" s="740"/>
    </row>
    <row r="65" spans="2:9" ht="12.75">
      <c r="B65" s="743"/>
      <c r="C65" s="742"/>
      <c r="D65" s="738"/>
      <c r="E65" s="738"/>
      <c r="F65" s="738"/>
      <c r="G65" s="738"/>
      <c r="H65" s="738"/>
      <c r="I65" s="740"/>
    </row>
    <row r="66" spans="2:9" ht="12.75">
      <c r="B66" s="734" t="s">
        <v>1053</v>
      </c>
      <c r="C66" s="742"/>
      <c r="D66" s="738"/>
      <c r="E66" s="738"/>
      <c r="F66" s="738" t="s">
        <v>151</v>
      </c>
      <c r="G66" s="738"/>
      <c r="H66" s="738" t="s">
        <v>1094</v>
      </c>
      <c r="I66" s="740"/>
    </row>
    <row r="67" spans="2:9" ht="12.75">
      <c r="B67" s="743"/>
      <c r="C67" s="742"/>
      <c r="D67" s="738"/>
      <c r="E67" s="738"/>
      <c r="F67" s="738"/>
      <c r="G67" s="738"/>
      <c r="H67" s="738"/>
      <c r="I67" s="740"/>
    </row>
    <row r="68" spans="2:9" ht="12.75">
      <c r="B68" s="743"/>
      <c r="C68" s="742"/>
      <c r="D68" s="738"/>
      <c r="E68" s="738"/>
      <c r="F68" s="738"/>
      <c r="G68" s="738"/>
      <c r="H68" s="738"/>
      <c r="I68" s="740"/>
    </row>
    <row r="69" spans="2:9" ht="12.75">
      <c r="B69" s="743"/>
      <c r="C69" s="742"/>
      <c r="D69" s="738"/>
      <c r="E69" s="738"/>
      <c r="F69" s="738"/>
      <c r="G69" s="738"/>
      <c r="H69" s="738"/>
      <c r="I69" s="740"/>
    </row>
    <row r="70" spans="2:9" ht="12.75">
      <c r="B70" s="743"/>
      <c r="C70" s="742"/>
      <c r="D70" s="738"/>
      <c r="E70" s="738"/>
      <c r="F70" s="738"/>
      <c r="G70" s="738"/>
      <c r="H70" s="738"/>
      <c r="I70" s="740"/>
    </row>
    <row r="71" spans="2:9" ht="12.75">
      <c r="B71" s="743"/>
      <c r="C71" s="742"/>
      <c r="D71" s="738"/>
      <c r="E71" s="738"/>
      <c r="F71" s="738"/>
      <c r="G71" s="738"/>
      <c r="H71" s="738"/>
      <c r="I71" s="740"/>
    </row>
    <row r="72" spans="2:9" ht="12.75">
      <c r="B72" s="734" t="s">
        <v>1054</v>
      </c>
      <c r="C72" s="735"/>
      <c r="D72" s="738"/>
      <c r="E72" s="738"/>
      <c r="F72" s="738" t="s">
        <v>151</v>
      </c>
      <c r="G72" s="738"/>
      <c r="H72" s="738" t="s">
        <v>1094</v>
      </c>
      <c r="I72" s="740"/>
    </row>
    <row r="73" spans="2:9" ht="12.75">
      <c r="B73" s="734"/>
      <c r="C73" s="735"/>
      <c r="D73" s="738"/>
      <c r="E73" s="738"/>
      <c r="F73" s="738"/>
      <c r="G73" s="738"/>
      <c r="H73" s="738"/>
      <c r="I73" s="740"/>
    </row>
    <row r="74" spans="2:9" ht="12.75">
      <c r="B74" s="734"/>
      <c r="C74" s="735"/>
      <c r="D74" s="738"/>
      <c r="E74" s="738"/>
      <c r="F74" s="738"/>
      <c r="G74" s="738"/>
      <c r="H74" s="738"/>
      <c r="I74" s="740"/>
    </row>
    <row r="75" spans="2:9" ht="12.75">
      <c r="B75" s="734"/>
      <c r="C75" s="735"/>
      <c r="D75" s="738"/>
      <c r="E75" s="738"/>
      <c r="F75" s="738"/>
      <c r="G75" s="738"/>
      <c r="H75" s="738"/>
      <c r="I75" s="740"/>
    </row>
    <row r="76" spans="2:9" ht="12.75">
      <c r="B76" s="734"/>
      <c r="C76" s="735"/>
      <c r="D76" s="738"/>
      <c r="E76" s="738"/>
      <c r="F76" s="738"/>
      <c r="G76" s="738"/>
      <c r="H76" s="738"/>
      <c r="I76" s="740"/>
    </row>
    <row r="77" spans="2:9" ht="13.5" thickBot="1">
      <c r="B77" s="736"/>
      <c r="C77" s="737"/>
      <c r="D77" s="739"/>
      <c r="E77" s="739"/>
      <c r="F77" s="739"/>
      <c r="G77" s="739"/>
      <c r="H77" s="739"/>
      <c r="I77" s="741"/>
    </row>
  </sheetData>
  <sheetProtection/>
  <mergeCells count="60">
    <mergeCell ref="B39:J39"/>
    <mergeCell ref="B40:J40"/>
    <mergeCell ref="B30:J30"/>
    <mergeCell ref="B31:J31"/>
    <mergeCell ref="B32:J32"/>
    <mergeCell ref="B33:J33"/>
    <mergeCell ref="B34:J34"/>
    <mergeCell ref="B41:J41"/>
    <mergeCell ref="B35:J35"/>
    <mergeCell ref="B36:J36"/>
    <mergeCell ref="B37:J37"/>
    <mergeCell ref="B38:J38"/>
    <mergeCell ref="B24:J24"/>
    <mergeCell ref="B25:J25"/>
    <mergeCell ref="B26:J26"/>
    <mergeCell ref="B27:J27"/>
    <mergeCell ref="B28:J28"/>
    <mergeCell ref="B29:J29"/>
    <mergeCell ref="B16:J16"/>
    <mergeCell ref="B17:J17"/>
    <mergeCell ref="B18:J18"/>
    <mergeCell ref="B19:J19"/>
    <mergeCell ref="B20:J20"/>
    <mergeCell ref="B22:J22"/>
    <mergeCell ref="B10:J10"/>
    <mergeCell ref="B11:J11"/>
    <mergeCell ref="B12:J12"/>
    <mergeCell ref="B13:J13"/>
    <mergeCell ref="B14:J14"/>
    <mergeCell ref="B15:J15"/>
    <mergeCell ref="H53:I59"/>
    <mergeCell ref="B5:J5"/>
    <mergeCell ref="B6:J6"/>
    <mergeCell ref="B8:J8"/>
    <mergeCell ref="B1:I1"/>
    <mergeCell ref="B3:H3"/>
    <mergeCell ref="B43:C46"/>
    <mergeCell ref="D43:E46"/>
    <mergeCell ref="F43:G46"/>
    <mergeCell ref="B9:J9"/>
    <mergeCell ref="F66:G71"/>
    <mergeCell ref="H66:I71"/>
    <mergeCell ref="H43:I46"/>
    <mergeCell ref="B47:C52"/>
    <mergeCell ref="D47:E52"/>
    <mergeCell ref="F47:G52"/>
    <mergeCell ref="H47:I52"/>
    <mergeCell ref="B53:C59"/>
    <mergeCell ref="D53:E59"/>
    <mergeCell ref="F53:G59"/>
    <mergeCell ref="B72:C77"/>
    <mergeCell ref="D72:E77"/>
    <mergeCell ref="F72:G77"/>
    <mergeCell ref="H72:I77"/>
    <mergeCell ref="B60:C65"/>
    <mergeCell ref="D60:E65"/>
    <mergeCell ref="F60:G65"/>
    <mergeCell ref="H60:I65"/>
    <mergeCell ref="B66:C71"/>
    <mergeCell ref="D66:E71"/>
  </mergeCells>
  <printOptions/>
  <pageMargins left="0.7" right="0.7" top="0.75" bottom="0.75" header="0.3" footer="0.3"/>
  <pageSetup horizontalDpi="600" verticalDpi="600"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85">
      <selection activeCell="B32" sqref="B32:C32"/>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79" t="s">
        <v>244</v>
      </c>
      <c r="B1" s="479"/>
      <c r="C1" s="479"/>
      <c r="D1" s="479"/>
      <c r="E1" s="479"/>
      <c r="F1" s="479"/>
    </row>
    <row r="2" ht="12.75"/>
    <row r="3" spans="1:6" ht="50.25" customHeight="1">
      <c r="A3" s="2" t="s">
        <v>116</v>
      </c>
      <c r="B3" s="497" t="s">
        <v>995</v>
      </c>
      <c r="C3" s="498"/>
      <c r="D3" s="498"/>
      <c r="E3" s="498"/>
      <c r="F3" s="498"/>
    </row>
    <row r="4" spans="1:6" ht="12.75">
      <c r="A4" s="2" t="s">
        <v>116</v>
      </c>
      <c r="B4" s="77"/>
      <c r="C4" s="499" t="s">
        <v>245</v>
      </c>
      <c r="D4" s="499"/>
      <c r="E4" s="499" t="s">
        <v>246</v>
      </c>
      <c r="F4" s="499"/>
    </row>
    <row r="5" spans="1:6" ht="12.75">
      <c r="A5" s="2" t="s">
        <v>116</v>
      </c>
      <c r="B5" s="106"/>
      <c r="C5" s="12" t="s">
        <v>247</v>
      </c>
      <c r="D5" s="12" t="s">
        <v>248</v>
      </c>
      <c r="E5" s="12" t="s">
        <v>247</v>
      </c>
      <c r="F5" s="12" t="s">
        <v>248</v>
      </c>
    </row>
    <row r="6" spans="1:6" ht="12.75">
      <c r="A6" s="2" t="s">
        <v>116</v>
      </c>
      <c r="B6" s="13" t="s">
        <v>249</v>
      </c>
      <c r="C6" s="14"/>
      <c r="D6" s="14"/>
      <c r="E6" s="14"/>
      <c r="F6" s="14"/>
    </row>
    <row r="7" spans="1:6" ht="25.5">
      <c r="A7" s="2" t="s">
        <v>116</v>
      </c>
      <c r="B7" s="15" t="s">
        <v>250</v>
      </c>
      <c r="C7" s="81">
        <v>1867</v>
      </c>
      <c r="D7" s="81">
        <v>1939</v>
      </c>
      <c r="E7" s="81">
        <v>3</v>
      </c>
      <c r="F7" s="81">
        <v>2</v>
      </c>
    </row>
    <row r="8" spans="1:6" ht="12.75">
      <c r="A8" s="2" t="s">
        <v>116</v>
      </c>
      <c r="B8" s="11" t="s">
        <v>251</v>
      </c>
      <c r="C8" s="81">
        <v>428</v>
      </c>
      <c r="D8" s="81">
        <v>230</v>
      </c>
      <c r="E8" s="81">
        <v>9</v>
      </c>
      <c r="F8" s="81">
        <v>2</v>
      </c>
    </row>
    <row r="9" spans="1:6" ht="12.75">
      <c r="A9" s="2" t="s">
        <v>116</v>
      </c>
      <c r="B9" s="11" t="s">
        <v>252</v>
      </c>
      <c r="C9" s="81">
        <v>5393</v>
      </c>
      <c r="D9" s="81">
        <v>5810</v>
      </c>
      <c r="E9" s="81">
        <v>184</v>
      </c>
      <c r="F9" s="81">
        <v>108</v>
      </c>
    </row>
    <row r="10" spans="1:6" ht="12.75">
      <c r="A10" s="2" t="s">
        <v>116</v>
      </c>
      <c r="B10" s="16" t="s">
        <v>253</v>
      </c>
      <c r="C10" s="82">
        <f>SUM(C7:C9)</f>
        <v>7688</v>
      </c>
      <c r="D10" s="82">
        <f>SUM(D7:D9)</f>
        <v>7979</v>
      </c>
      <c r="E10" s="82">
        <f>SUM(E7:E9)</f>
        <v>196</v>
      </c>
      <c r="F10" s="82">
        <f>SUM(F7:F9)</f>
        <v>112</v>
      </c>
    </row>
    <row r="11" spans="1:6" ht="25.5">
      <c r="A11" s="2" t="s">
        <v>116</v>
      </c>
      <c r="B11" s="15" t="s">
        <v>416</v>
      </c>
      <c r="C11" s="81">
        <v>183</v>
      </c>
      <c r="D11" s="81">
        <v>173</v>
      </c>
      <c r="E11" s="81">
        <v>25</v>
      </c>
      <c r="F11" s="81">
        <v>31</v>
      </c>
    </row>
    <row r="12" spans="1:6" ht="12.75">
      <c r="A12" s="2" t="s">
        <v>116</v>
      </c>
      <c r="B12" s="16" t="s">
        <v>417</v>
      </c>
      <c r="C12" s="82">
        <f>SUM(C10:C11)</f>
        <v>7871</v>
      </c>
      <c r="D12" s="82">
        <f>SUM(D10:D11)</f>
        <v>8152</v>
      </c>
      <c r="E12" s="82">
        <f>SUM(E10:E11)</f>
        <v>221</v>
      </c>
      <c r="F12" s="82">
        <f>SUM(F10:F11)</f>
        <v>143</v>
      </c>
    </row>
    <row r="13" spans="1:6" ht="12.75">
      <c r="A13" s="2" t="s">
        <v>116</v>
      </c>
      <c r="B13" s="13" t="s">
        <v>789</v>
      </c>
      <c r="C13" s="83"/>
      <c r="D13" s="83"/>
      <c r="E13" s="83"/>
      <c r="F13" s="83"/>
    </row>
    <row r="14" spans="1:6" ht="12.75">
      <c r="A14" s="2" t="s">
        <v>116</v>
      </c>
      <c r="B14" s="18" t="s">
        <v>790</v>
      </c>
      <c r="C14" s="84">
        <v>139</v>
      </c>
      <c r="D14" s="84">
        <v>195</v>
      </c>
      <c r="E14" s="84">
        <v>43</v>
      </c>
      <c r="F14" s="84">
        <v>49</v>
      </c>
    </row>
    <row r="15" spans="1:6" ht="12.75">
      <c r="A15" s="2" t="s">
        <v>116</v>
      </c>
      <c r="B15" s="18" t="s">
        <v>252</v>
      </c>
      <c r="C15" s="84">
        <v>277</v>
      </c>
      <c r="D15" s="84">
        <v>372</v>
      </c>
      <c r="E15" s="84">
        <v>216</v>
      </c>
      <c r="F15" s="84">
        <v>823</v>
      </c>
    </row>
    <row r="16" spans="1:6" ht="25.5">
      <c r="A16" s="2" t="s">
        <v>116</v>
      </c>
      <c r="B16" s="17" t="s">
        <v>791</v>
      </c>
      <c r="C16" s="84">
        <v>5</v>
      </c>
      <c r="D16" s="84">
        <v>55</v>
      </c>
      <c r="E16" s="84">
        <v>91</v>
      </c>
      <c r="F16" s="84">
        <v>424</v>
      </c>
    </row>
    <row r="17" spans="1:6" ht="12.75">
      <c r="A17" s="2" t="s">
        <v>116</v>
      </c>
      <c r="B17" s="16" t="s">
        <v>792</v>
      </c>
      <c r="C17" s="85">
        <f>SUM(C14:C16)</f>
        <v>421</v>
      </c>
      <c r="D17" s="85">
        <f>SUM(D14:D16)</f>
        <v>622</v>
      </c>
      <c r="E17" s="85">
        <f>SUM(E14:E16)</f>
        <v>350</v>
      </c>
      <c r="F17" s="85">
        <f>SUM(F14:F16)</f>
        <v>1296</v>
      </c>
    </row>
    <row r="18" spans="1:6" ht="12.75">
      <c r="A18" s="2" t="s">
        <v>116</v>
      </c>
      <c r="B18" s="480" t="s">
        <v>793</v>
      </c>
      <c r="C18" s="480"/>
      <c r="D18" s="480"/>
      <c r="E18" s="480"/>
      <c r="F18" s="91">
        <f>SUM(C12:F12)</f>
        <v>16387</v>
      </c>
    </row>
    <row r="19" spans="1:6" ht="12.75">
      <c r="A19" s="2" t="s">
        <v>116</v>
      </c>
      <c r="B19" s="500" t="s">
        <v>564</v>
      </c>
      <c r="C19" s="500"/>
      <c r="D19" s="500"/>
      <c r="E19" s="500"/>
      <c r="F19" s="92">
        <f>SUM(C17:F17)</f>
        <v>2689</v>
      </c>
    </row>
    <row r="20" spans="1:6" ht="12.75">
      <c r="A20" s="2" t="s">
        <v>116</v>
      </c>
      <c r="B20" s="501" t="s">
        <v>794</v>
      </c>
      <c r="C20" s="501"/>
      <c r="D20" s="501"/>
      <c r="E20" s="501"/>
      <c r="F20" s="93">
        <f>SUM(F18:F19)</f>
        <v>19076</v>
      </c>
    </row>
    <row r="21" ht="12.75"/>
    <row r="22" spans="1:6" ht="91.5" customHeight="1">
      <c r="A22" s="2" t="s">
        <v>117</v>
      </c>
      <c r="B22" s="497" t="s">
        <v>996</v>
      </c>
      <c r="C22" s="502"/>
      <c r="D22" s="502"/>
      <c r="E22" s="502"/>
      <c r="F22" s="502"/>
    </row>
    <row r="23" spans="1:6" ht="60">
      <c r="A23" s="2" t="s">
        <v>117</v>
      </c>
      <c r="B23" s="503"/>
      <c r="C23" s="503"/>
      <c r="D23" s="121" t="s">
        <v>795</v>
      </c>
      <c r="E23" s="121" t="s">
        <v>409</v>
      </c>
      <c r="F23" s="121" t="s">
        <v>115</v>
      </c>
    </row>
    <row r="24" spans="1:6" ht="12.75">
      <c r="A24" s="2" t="s">
        <v>117</v>
      </c>
      <c r="B24" s="504" t="s">
        <v>796</v>
      </c>
      <c r="C24" s="504"/>
      <c r="D24" s="86">
        <v>294</v>
      </c>
      <c r="E24" s="86">
        <v>1530</v>
      </c>
      <c r="F24" s="86">
        <v>1875</v>
      </c>
    </row>
    <row r="25" spans="1:6" ht="12.75">
      <c r="A25" s="2" t="s">
        <v>117</v>
      </c>
      <c r="B25" s="506" t="s">
        <v>956</v>
      </c>
      <c r="C25" s="507"/>
      <c r="D25" s="86">
        <v>194</v>
      </c>
      <c r="E25" s="86">
        <v>628</v>
      </c>
      <c r="F25" s="86">
        <v>628</v>
      </c>
    </row>
    <row r="26" spans="1:6" ht="12.75">
      <c r="A26" s="2" t="s">
        <v>117</v>
      </c>
      <c r="B26" s="505" t="s">
        <v>0</v>
      </c>
      <c r="C26" s="505"/>
      <c r="D26" s="86">
        <v>118</v>
      </c>
      <c r="E26" s="86">
        <v>483</v>
      </c>
      <c r="F26" s="86">
        <v>483</v>
      </c>
    </row>
    <row r="27" spans="1:6" ht="12.75">
      <c r="A27" s="2" t="s">
        <v>117</v>
      </c>
      <c r="B27" s="508" t="s">
        <v>98</v>
      </c>
      <c r="C27" s="507"/>
      <c r="D27" s="86">
        <v>2980</v>
      </c>
      <c r="E27" s="86">
        <v>12372</v>
      </c>
      <c r="F27" s="86">
        <v>12424</v>
      </c>
    </row>
    <row r="28" spans="1:6" ht="15" customHeight="1">
      <c r="A28" s="2" t="s">
        <v>117</v>
      </c>
      <c r="B28" s="505" t="s">
        <v>1</v>
      </c>
      <c r="C28" s="505"/>
      <c r="D28" s="86">
        <v>10</v>
      </c>
      <c r="E28" s="86">
        <v>34</v>
      </c>
      <c r="F28" s="86">
        <v>34</v>
      </c>
    </row>
    <row r="29" spans="1:6" ht="12.75">
      <c r="A29" s="2" t="s">
        <v>117</v>
      </c>
      <c r="B29" s="505" t="s">
        <v>2</v>
      </c>
      <c r="C29" s="505"/>
      <c r="D29" s="86">
        <v>83</v>
      </c>
      <c r="E29" s="86">
        <v>339</v>
      </c>
      <c r="F29" s="86">
        <v>344</v>
      </c>
    </row>
    <row r="30" spans="1:6" ht="26.25" customHeight="1">
      <c r="A30" s="2" t="s">
        <v>117</v>
      </c>
      <c r="B30" s="509" t="s">
        <v>3</v>
      </c>
      <c r="C30" s="510"/>
      <c r="D30" s="86">
        <v>1</v>
      </c>
      <c r="E30" s="86">
        <v>1</v>
      </c>
      <c r="F30" s="86">
        <v>1</v>
      </c>
    </row>
    <row r="31" spans="1:6" ht="12.75">
      <c r="A31" s="2" t="s">
        <v>117</v>
      </c>
      <c r="B31" s="505" t="s">
        <v>4</v>
      </c>
      <c r="C31" s="505"/>
      <c r="D31" s="86">
        <v>116</v>
      </c>
      <c r="E31" s="86">
        <v>519</v>
      </c>
      <c r="F31" s="86">
        <v>519</v>
      </c>
    </row>
    <row r="32" spans="1:6" ht="12.75">
      <c r="A32" s="2" t="s">
        <v>117</v>
      </c>
      <c r="B32" s="505" t="s">
        <v>5</v>
      </c>
      <c r="C32" s="505"/>
      <c r="D32" s="86">
        <v>15</v>
      </c>
      <c r="E32" s="86">
        <v>69</v>
      </c>
      <c r="F32" s="86">
        <v>79</v>
      </c>
    </row>
    <row r="33" spans="1:6" ht="12.75">
      <c r="A33" s="2" t="s">
        <v>117</v>
      </c>
      <c r="B33" s="511" t="s">
        <v>99</v>
      </c>
      <c r="C33" s="511"/>
      <c r="D33" s="87">
        <f>SUM(D24:D32)</f>
        <v>3811</v>
      </c>
      <c r="E33" s="87">
        <f>SUM(E24:E32)</f>
        <v>15975</v>
      </c>
      <c r="F33" s="87">
        <f>SUM(F24:F32)</f>
        <v>16387</v>
      </c>
    </row>
    <row r="34" ht="12.75"/>
    <row r="35" ht="15.75">
      <c r="B35" s="19" t="s">
        <v>100</v>
      </c>
    </row>
    <row r="36" spans="1:6" ht="12.75">
      <c r="A36" s="2" t="s">
        <v>118</v>
      </c>
      <c r="B36" s="3" t="s">
        <v>997</v>
      </c>
      <c r="F36" s="20"/>
    </row>
    <row r="37" spans="1:6" ht="12.75">
      <c r="A37" s="2" t="s">
        <v>118</v>
      </c>
      <c r="B37" s="9" t="s">
        <v>101</v>
      </c>
      <c r="C37" s="218">
        <v>66</v>
      </c>
      <c r="F37" s="20"/>
    </row>
    <row r="38" spans="1:6" ht="12.75">
      <c r="A38" s="2" t="s">
        <v>118</v>
      </c>
      <c r="B38" s="9" t="s">
        <v>102</v>
      </c>
      <c r="C38" s="218">
        <v>182</v>
      </c>
      <c r="F38" s="20"/>
    </row>
    <row r="39" spans="1:6" ht="12.75">
      <c r="A39" s="2" t="s">
        <v>118</v>
      </c>
      <c r="B39" s="9" t="s">
        <v>103</v>
      </c>
      <c r="C39" s="218">
        <v>4388</v>
      </c>
      <c r="F39" s="20"/>
    </row>
    <row r="40" spans="1:6" ht="12.75">
      <c r="A40" s="2" t="s">
        <v>118</v>
      </c>
      <c r="B40" s="9" t="s">
        <v>710</v>
      </c>
      <c r="C40" s="218"/>
      <c r="F40" s="20"/>
    </row>
    <row r="41" spans="1:6" ht="12.75">
      <c r="A41" s="2" t="s">
        <v>118</v>
      </c>
      <c r="B41" s="9" t="s">
        <v>104</v>
      </c>
      <c r="C41" s="218">
        <v>708</v>
      </c>
      <c r="F41" s="20"/>
    </row>
    <row r="42" spans="1:6" ht="12.75">
      <c r="A42" s="2" t="s">
        <v>118</v>
      </c>
      <c r="B42" s="9" t="s">
        <v>105</v>
      </c>
      <c r="C42" s="218"/>
      <c r="F42" s="20"/>
    </row>
    <row r="43" spans="1:6" ht="25.5">
      <c r="A43" s="2" t="s">
        <v>118</v>
      </c>
      <c r="B43" s="201" t="s">
        <v>565</v>
      </c>
      <c r="C43" s="218">
        <v>69</v>
      </c>
      <c r="F43" s="20"/>
    </row>
    <row r="44" spans="1:6" ht="25.5">
      <c r="A44" s="2" t="s">
        <v>118</v>
      </c>
      <c r="B44" s="201" t="s">
        <v>566</v>
      </c>
      <c r="C44" s="218"/>
      <c r="F44" s="20"/>
    </row>
    <row r="45" spans="1:6" ht="12.75">
      <c r="A45" s="2" t="s">
        <v>118</v>
      </c>
      <c r="B45" s="207" t="s">
        <v>567</v>
      </c>
      <c r="C45" s="218"/>
      <c r="F45" s="20"/>
    </row>
    <row r="46" ht="12.75"/>
    <row r="47" spans="2:6" ht="15.75">
      <c r="B47" s="21" t="s">
        <v>106</v>
      </c>
      <c r="C47" s="4"/>
      <c r="D47" s="4"/>
      <c r="E47" s="4"/>
      <c r="F47" s="4"/>
    </row>
    <row r="48" spans="2:6" ht="54.75" customHeight="1">
      <c r="B48" s="512" t="s">
        <v>998</v>
      </c>
      <c r="C48" s="512"/>
      <c r="D48" s="512"/>
      <c r="E48" s="512"/>
      <c r="F48" s="512"/>
    </row>
    <row r="49" spans="1:6" ht="12.75">
      <c r="A49" s="6"/>
      <c r="B49" s="4"/>
      <c r="C49" s="4"/>
      <c r="D49" s="4"/>
      <c r="E49" s="4"/>
      <c r="F49" s="4"/>
    </row>
    <row r="50" spans="2:6" ht="12.75">
      <c r="B50" s="516" t="s">
        <v>368</v>
      </c>
      <c r="C50" s="517"/>
      <c r="D50" s="22"/>
      <c r="E50" s="22"/>
      <c r="F50" s="22"/>
    </row>
    <row r="51" spans="1:6" ht="8.25" customHeight="1">
      <c r="A51" s="145"/>
      <c r="B51" s="147"/>
      <c r="C51" s="147"/>
      <c r="D51" s="147"/>
      <c r="E51" s="147"/>
      <c r="F51" s="147"/>
    </row>
    <row r="52" spans="1:6" ht="42.75" customHeight="1">
      <c r="A52" s="145"/>
      <c r="B52" s="518" t="s">
        <v>999</v>
      </c>
      <c r="C52" s="518"/>
      <c r="D52" s="518"/>
      <c r="E52" s="518"/>
      <c r="F52" s="147"/>
    </row>
    <row r="53" spans="1:6" ht="12.75">
      <c r="A53" s="145"/>
      <c r="B53" s="144"/>
      <c r="C53" s="144"/>
      <c r="D53" s="144"/>
      <c r="E53" s="144"/>
      <c r="F53" s="147"/>
    </row>
    <row r="54" spans="1:6" ht="12.75">
      <c r="A54" s="145"/>
      <c r="B54" s="149" t="s">
        <v>1000</v>
      </c>
      <c r="C54" s="144"/>
      <c r="D54" s="144"/>
      <c r="E54" s="144"/>
      <c r="F54" s="147"/>
    </row>
    <row r="55" spans="1:6" s="148" customFormat="1" ht="48" customHeight="1">
      <c r="A55" s="1"/>
      <c r="B55" s="518" t="s">
        <v>1001</v>
      </c>
      <c r="C55" s="512"/>
      <c r="D55" s="512"/>
      <c r="E55" s="512"/>
      <c r="F55" s="512"/>
    </row>
    <row r="56" spans="1:6" s="148" customFormat="1" ht="38.25" customHeight="1">
      <c r="A56" s="2" t="s">
        <v>119</v>
      </c>
      <c r="B56" s="494" t="s">
        <v>1002</v>
      </c>
      <c r="C56" s="495"/>
      <c r="D56" s="495"/>
      <c r="E56" s="496"/>
      <c r="F56" s="86">
        <v>3222</v>
      </c>
    </row>
    <row r="57" spans="1:6" s="148" customFormat="1" ht="65.25" customHeight="1">
      <c r="A57" s="2" t="s">
        <v>120</v>
      </c>
      <c r="B57" s="491" t="s">
        <v>1003</v>
      </c>
      <c r="C57" s="492"/>
      <c r="D57" s="492"/>
      <c r="E57" s="493"/>
      <c r="F57" s="86">
        <v>3</v>
      </c>
    </row>
    <row r="58" spans="1:6" s="148" customFormat="1" ht="35.25" customHeight="1">
      <c r="A58" s="2" t="s">
        <v>121</v>
      </c>
      <c r="B58" s="488" t="s">
        <v>1004</v>
      </c>
      <c r="C58" s="489"/>
      <c r="D58" s="489"/>
      <c r="E58" s="490"/>
      <c r="F58" s="86">
        <f>F56-F57</f>
        <v>3219</v>
      </c>
    </row>
    <row r="59" spans="1:6" ht="36" customHeight="1">
      <c r="A59" s="2" t="s">
        <v>122</v>
      </c>
      <c r="B59" s="488" t="s">
        <v>1006</v>
      </c>
      <c r="C59" s="489"/>
      <c r="D59" s="489"/>
      <c r="E59" s="490"/>
      <c r="F59" s="86">
        <v>2104</v>
      </c>
    </row>
    <row r="60" spans="1:6" ht="35.25" customHeight="1">
      <c r="A60" s="2" t="s">
        <v>123</v>
      </c>
      <c r="B60" s="488" t="s">
        <v>1007</v>
      </c>
      <c r="C60" s="489"/>
      <c r="D60" s="489"/>
      <c r="E60" s="490"/>
      <c r="F60" s="86">
        <v>418</v>
      </c>
    </row>
    <row r="61" spans="1:6" ht="38.25" customHeight="1">
      <c r="A61" s="2" t="s">
        <v>124</v>
      </c>
      <c r="B61" s="491" t="s">
        <v>1008</v>
      </c>
      <c r="C61" s="492"/>
      <c r="D61" s="492"/>
      <c r="E61" s="493"/>
      <c r="F61" s="86">
        <v>50</v>
      </c>
    </row>
    <row r="62" spans="1:6" ht="26.25" customHeight="1">
      <c r="A62" s="2" t="s">
        <v>125</v>
      </c>
      <c r="B62" s="488" t="s">
        <v>369</v>
      </c>
      <c r="C62" s="489"/>
      <c r="D62" s="489"/>
      <c r="E62" s="490"/>
      <c r="F62" s="86">
        <f>SUM(F59:F61)</f>
        <v>2572</v>
      </c>
    </row>
    <row r="63" spans="1:6" ht="25.5" customHeight="1">
      <c r="A63" s="2" t="s">
        <v>674</v>
      </c>
      <c r="B63" s="488" t="s">
        <v>1005</v>
      </c>
      <c r="C63" s="489"/>
      <c r="D63" s="489"/>
      <c r="E63" s="490"/>
      <c r="F63" s="89">
        <f>F62/F58</f>
        <v>0.7990059024541784</v>
      </c>
    </row>
    <row r="64" spans="1:6" ht="19.5" customHeight="1">
      <c r="A64" s="145"/>
      <c r="B64" s="144"/>
      <c r="C64" s="144"/>
      <c r="D64" s="144"/>
      <c r="E64" s="144"/>
      <c r="F64" s="147"/>
    </row>
    <row r="65" spans="1:6" ht="18.75" customHeight="1">
      <c r="A65" s="214"/>
      <c r="B65" s="150" t="s">
        <v>981</v>
      </c>
      <c r="C65" s="147"/>
      <c r="D65" s="147"/>
      <c r="E65" s="147"/>
      <c r="F65" s="147"/>
    </row>
    <row r="66" spans="2:6" ht="42" customHeight="1">
      <c r="B66" s="518" t="s">
        <v>982</v>
      </c>
      <c r="C66" s="512"/>
      <c r="D66" s="512"/>
      <c r="E66" s="512"/>
      <c r="F66" s="512"/>
    </row>
    <row r="67" spans="1:6" ht="37.5" customHeight="1">
      <c r="A67" s="2" t="s">
        <v>119</v>
      </c>
      <c r="B67" s="494" t="s">
        <v>983</v>
      </c>
      <c r="C67" s="495"/>
      <c r="D67" s="495"/>
      <c r="E67" s="496"/>
      <c r="F67" s="86">
        <v>3598</v>
      </c>
    </row>
    <row r="68" spans="1:6" s="148" customFormat="1" ht="57.75" customHeight="1">
      <c r="A68" s="2" t="s">
        <v>120</v>
      </c>
      <c r="B68" s="491" t="s">
        <v>984</v>
      </c>
      <c r="C68" s="492"/>
      <c r="D68" s="492"/>
      <c r="E68" s="493"/>
      <c r="F68" s="86">
        <v>0</v>
      </c>
    </row>
    <row r="69" spans="1:6" s="148" customFormat="1" ht="31.5" customHeight="1">
      <c r="A69" s="2" t="s">
        <v>121</v>
      </c>
      <c r="B69" s="488" t="s">
        <v>985</v>
      </c>
      <c r="C69" s="489"/>
      <c r="D69" s="489"/>
      <c r="E69" s="490"/>
      <c r="F69" s="86">
        <f>F67-F68</f>
        <v>3598</v>
      </c>
    </row>
    <row r="70" spans="1:6" ht="39.75" customHeight="1">
      <c r="A70" s="2" t="s">
        <v>122</v>
      </c>
      <c r="B70" s="488" t="s">
        <v>986</v>
      </c>
      <c r="C70" s="489"/>
      <c r="D70" s="489"/>
      <c r="E70" s="490"/>
      <c r="F70" s="86">
        <v>2357</v>
      </c>
    </row>
    <row r="71" spans="1:6" ht="27" customHeight="1">
      <c r="A71" s="2" t="s">
        <v>123</v>
      </c>
      <c r="B71" s="488" t="s">
        <v>987</v>
      </c>
      <c r="C71" s="489"/>
      <c r="D71" s="489"/>
      <c r="E71" s="490"/>
      <c r="F71" s="86">
        <v>425</v>
      </c>
    </row>
    <row r="72" spans="1:6" ht="41.25" customHeight="1">
      <c r="A72" s="2" t="s">
        <v>124</v>
      </c>
      <c r="B72" s="491" t="s">
        <v>988</v>
      </c>
      <c r="C72" s="492"/>
      <c r="D72" s="492"/>
      <c r="E72" s="493"/>
      <c r="F72" s="86">
        <v>60</v>
      </c>
    </row>
    <row r="73" spans="1:6" ht="26.25" customHeight="1">
      <c r="A73" s="2" t="s">
        <v>125</v>
      </c>
      <c r="B73" s="488" t="s">
        <v>369</v>
      </c>
      <c r="C73" s="489"/>
      <c r="D73" s="489"/>
      <c r="E73" s="490"/>
      <c r="F73" s="86">
        <f>SUM(F70:F72)</f>
        <v>2842</v>
      </c>
    </row>
    <row r="74" spans="1:6" ht="25.5" customHeight="1">
      <c r="A74" s="2" t="s">
        <v>674</v>
      </c>
      <c r="B74" s="488" t="s">
        <v>989</v>
      </c>
      <c r="C74" s="489"/>
      <c r="D74" s="489"/>
      <c r="E74" s="490"/>
      <c r="F74" s="89">
        <f>F73/F69</f>
        <v>0.7898832684824902</v>
      </c>
    </row>
    <row r="75" ht="27.75" customHeight="1">
      <c r="F75" s="90"/>
    </row>
    <row r="76" spans="2:6" ht="30.75" customHeight="1">
      <c r="B76" s="3" t="s">
        <v>489</v>
      </c>
      <c r="F76" s="90"/>
    </row>
    <row r="77" spans="1:6" ht="14.25" customHeight="1">
      <c r="A77" s="145"/>
      <c r="B77" s="148"/>
      <c r="C77" s="148"/>
      <c r="D77" s="148"/>
      <c r="E77" s="148"/>
      <c r="F77" s="151"/>
    </row>
    <row r="78" spans="1:6" ht="27" customHeight="1">
      <c r="A78" s="145"/>
      <c r="B78" s="515" t="s">
        <v>1009</v>
      </c>
      <c r="C78" s="515"/>
      <c r="D78" s="515"/>
      <c r="E78" s="515"/>
      <c r="F78" s="151"/>
    </row>
    <row r="79" spans="1:6" ht="12.75">
      <c r="A79" s="145"/>
      <c r="B79" s="148"/>
      <c r="C79" s="148"/>
      <c r="D79" s="148"/>
      <c r="E79" s="148"/>
      <c r="F79" s="151"/>
    </row>
    <row r="80" spans="1:6" ht="12.75">
      <c r="A80" s="145"/>
      <c r="B80" s="152" t="s">
        <v>1010</v>
      </c>
      <c r="C80" s="148"/>
      <c r="D80" s="148"/>
      <c r="E80" s="148"/>
      <c r="F80" s="151"/>
    </row>
    <row r="81" spans="1:6" s="148" customFormat="1" ht="17.25" customHeight="1">
      <c r="A81" s="2" t="s">
        <v>108</v>
      </c>
      <c r="B81" s="514" t="s">
        <v>1011</v>
      </c>
      <c r="C81" s="487"/>
      <c r="D81" s="487"/>
      <c r="E81" s="487"/>
      <c r="F81" s="88"/>
    </row>
    <row r="82" spans="1:6" s="148" customFormat="1" ht="57" customHeight="1">
      <c r="A82" s="23" t="s">
        <v>370</v>
      </c>
      <c r="B82" s="514" t="s">
        <v>1012</v>
      </c>
      <c r="C82" s="487"/>
      <c r="D82" s="487"/>
      <c r="E82" s="487"/>
      <c r="F82" s="88"/>
    </row>
    <row r="83" spans="1:6" s="148" customFormat="1" ht="30.75" customHeight="1">
      <c r="A83" s="23" t="s">
        <v>371</v>
      </c>
      <c r="B83" s="514" t="s">
        <v>1013</v>
      </c>
      <c r="C83" s="487"/>
      <c r="D83" s="487"/>
      <c r="E83" s="487"/>
      <c r="F83" s="88">
        <f>F81-F82</f>
        <v>0</v>
      </c>
    </row>
    <row r="84" spans="1:6" s="148" customFormat="1" ht="23.25" customHeight="1">
      <c r="A84" s="23" t="s">
        <v>372</v>
      </c>
      <c r="B84" s="487" t="s">
        <v>379</v>
      </c>
      <c r="C84" s="487"/>
      <c r="D84" s="487"/>
      <c r="E84" s="487"/>
      <c r="F84" s="88"/>
    </row>
    <row r="85" spans="1:6" s="148" customFormat="1" ht="21.75" customHeight="1">
      <c r="A85" s="2" t="s">
        <v>373</v>
      </c>
      <c r="B85" s="487" t="s">
        <v>380</v>
      </c>
      <c r="C85" s="487"/>
      <c r="D85" s="487"/>
      <c r="E85" s="487"/>
      <c r="F85" s="88"/>
    </row>
    <row r="86" spans="1:6" s="148" customFormat="1" ht="24.75" customHeight="1">
      <c r="A86" s="2" t="s">
        <v>374</v>
      </c>
      <c r="B86" s="487" t="s">
        <v>381</v>
      </c>
      <c r="C86" s="487"/>
      <c r="D86" s="487"/>
      <c r="E86" s="487"/>
      <c r="F86" s="88"/>
    </row>
    <row r="87" spans="1:6" s="148" customFormat="1" ht="30" customHeight="1">
      <c r="A87" s="2" t="s">
        <v>375</v>
      </c>
      <c r="B87" s="487" t="s">
        <v>382</v>
      </c>
      <c r="C87" s="487"/>
      <c r="D87" s="487"/>
      <c r="E87" s="487"/>
      <c r="F87" s="88"/>
    </row>
    <row r="88" spans="1:6" s="148" customFormat="1" ht="12.75">
      <c r="A88" s="2" t="s">
        <v>376</v>
      </c>
      <c r="B88" s="487" t="s">
        <v>383</v>
      </c>
      <c r="C88" s="487"/>
      <c r="D88" s="487"/>
      <c r="E88" s="487"/>
      <c r="F88" s="88"/>
    </row>
    <row r="89" spans="1:6" s="148" customFormat="1" ht="12.75">
      <c r="A89" s="2" t="s">
        <v>377</v>
      </c>
      <c r="B89" s="487" t="s">
        <v>384</v>
      </c>
      <c r="C89" s="487"/>
      <c r="D89" s="487"/>
      <c r="E89" s="487"/>
      <c r="F89" s="88"/>
    </row>
    <row r="90" spans="1:6" s="148" customFormat="1" ht="12.75">
      <c r="A90" s="2" t="s">
        <v>378</v>
      </c>
      <c r="B90" s="487" t="s">
        <v>385</v>
      </c>
      <c r="C90" s="487"/>
      <c r="D90" s="487"/>
      <c r="E90" s="487"/>
      <c r="F90" s="88"/>
    </row>
    <row r="91" spans="1:6" s="148" customFormat="1" ht="25.5" customHeight="1">
      <c r="A91" s="2"/>
      <c r="B91" s="44"/>
      <c r="C91" s="44"/>
      <c r="D91" s="44"/>
      <c r="E91" s="44"/>
      <c r="F91" s="153"/>
    </row>
    <row r="92" spans="1:6" s="148" customFormat="1" ht="12.75">
      <c r="A92" s="145"/>
      <c r="B92" s="152" t="s">
        <v>990</v>
      </c>
      <c r="F92" s="151"/>
    </row>
    <row r="93" spans="1:6" s="148" customFormat="1" ht="18.75" customHeight="1">
      <c r="A93" s="2" t="s">
        <v>108</v>
      </c>
      <c r="B93" s="514" t="s">
        <v>991</v>
      </c>
      <c r="C93" s="487"/>
      <c r="D93" s="487"/>
      <c r="E93" s="487"/>
      <c r="F93" s="88"/>
    </row>
    <row r="94" spans="1:6" s="148" customFormat="1" ht="53.25" customHeight="1">
      <c r="A94" s="23" t="s">
        <v>370</v>
      </c>
      <c r="B94" s="514" t="s">
        <v>992</v>
      </c>
      <c r="C94" s="487"/>
      <c r="D94" s="487"/>
      <c r="E94" s="487"/>
      <c r="F94" s="88"/>
    </row>
    <row r="95" spans="1:6" s="148" customFormat="1" ht="30" customHeight="1">
      <c r="A95" s="23" t="s">
        <v>371</v>
      </c>
      <c r="B95" s="514" t="s">
        <v>993</v>
      </c>
      <c r="C95" s="487"/>
      <c r="D95" s="487"/>
      <c r="E95" s="487"/>
      <c r="F95" s="88">
        <f>F93-F94</f>
        <v>0</v>
      </c>
    </row>
    <row r="96" spans="1:6" s="148" customFormat="1" ht="12.75">
      <c r="A96" s="23" t="s">
        <v>372</v>
      </c>
      <c r="B96" s="487" t="s">
        <v>379</v>
      </c>
      <c r="C96" s="487"/>
      <c r="D96" s="487"/>
      <c r="E96" s="487"/>
      <c r="F96" s="88"/>
    </row>
    <row r="97" spans="1:6" ht="12.75">
      <c r="A97" s="2" t="s">
        <v>373</v>
      </c>
      <c r="B97" s="487" t="s">
        <v>380</v>
      </c>
      <c r="C97" s="487"/>
      <c r="D97" s="487"/>
      <c r="E97" s="487"/>
      <c r="F97" s="88"/>
    </row>
    <row r="98" spans="1:6" ht="23.25" customHeight="1">
      <c r="A98" s="2" t="s">
        <v>374</v>
      </c>
      <c r="B98" s="487" t="s">
        <v>381</v>
      </c>
      <c r="C98" s="487"/>
      <c r="D98" s="487"/>
      <c r="E98" s="487"/>
      <c r="F98" s="88"/>
    </row>
    <row r="99" spans="1:6" ht="27.75" customHeight="1">
      <c r="A99" s="2" t="s">
        <v>375</v>
      </c>
      <c r="B99" s="487" t="s">
        <v>382</v>
      </c>
      <c r="C99" s="487"/>
      <c r="D99" s="487"/>
      <c r="E99" s="487"/>
      <c r="F99" s="88"/>
    </row>
    <row r="100" spans="1:6" ht="12.75">
      <c r="A100" s="2" t="s">
        <v>376</v>
      </c>
      <c r="B100" s="487" t="s">
        <v>383</v>
      </c>
      <c r="C100" s="487"/>
      <c r="D100" s="487"/>
      <c r="E100" s="487"/>
      <c r="F100" s="88"/>
    </row>
    <row r="101" spans="1:6" ht="12.75">
      <c r="A101" s="2" t="s">
        <v>377</v>
      </c>
      <c r="B101" s="487" t="s">
        <v>384</v>
      </c>
      <c r="C101" s="487"/>
      <c r="D101" s="487"/>
      <c r="E101" s="487"/>
      <c r="F101" s="88"/>
    </row>
    <row r="102" spans="1:6" ht="12.75">
      <c r="A102" s="2" t="s">
        <v>378</v>
      </c>
      <c r="B102" s="487" t="s">
        <v>385</v>
      </c>
      <c r="C102" s="487"/>
      <c r="D102" s="487"/>
      <c r="E102" s="487"/>
      <c r="F102" s="88"/>
    </row>
    <row r="103" ht="24.75" customHeight="1"/>
    <row r="104" ht="12.75">
      <c r="B104" s="3" t="s">
        <v>107</v>
      </c>
    </row>
    <row r="105" spans="2:6" ht="78.75" customHeight="1">
      <c r="B105" s="513" t="s">
        <v>1014</v>
      </c>
      <c r="C105" s="481"/>
      <c r="D105" s="481"/>
      <c r="E105" s="481"/>
      <c r="F105" s="481"/>
    </row>
    <row r="106" spans="1:6" ht="59.25" customHeight="1">
      <c r="A106" s="2" t="s">
        <v>386</v>
      </c>
      <c r="B106" s="514" t="s">
        <v>1015</v>
      </c>
      <c r="C106" s="487"/>
      <c r="D106" s="487"/>
      <c r="E106" s="487"/>
      <c r="F106" s="217">
        <v>0.903</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rowBreaks count="1" manualBreakCount="1">
    <brk id="46" max="255" man="1"/>
  </rowBreaks>
</worksheet>
</file>

<file path=xl/worksheets/sheet3.xml><?xml version="1.0" encoding="utf-8"?>
<worksheet xmlns="http://schemas.openxmlformats.org/spreadsheetml/2006/main" xmlns:r="http://schemas.openxmlformats.org/officeDocument/2006/relationships">
  <dimension ref="A1:K282"/>
  <sheetViews>
    <sheetView showGridLines="0" showRowColHeaders="0" workbookViewId="0" topLeftCell="A222">
      <selection activeCell="B254" sqref="B254:D254"/>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79" t="s">
        <v>387</v>
      </c>
      <c r="B1" s="580"/>
      <c r="C1" s="580"/>
      <c r="D1" s="580"/>
      <c r="E1" s="580"/>
      <c r="F1" s="580"/>
    </row>
    <row r="2" spans="5:7" ht="12.75">
      <c r="E2" s="187"/>
      <c r="F2" s="176"/>
      <c r="G2" s="176"/>
    </row>
    <row r="3" ht="15.75">
      <c r="B3" s="19" t="s">
        <v>388</v>
      </c>
    </row>
    <row r="4" spans="1:6" ht="105" customHeight="1">
      <c r="A4" s="2" t="s">
        <v>628</v>
      </c>
      <c r="B4" s="554" t="s">
        <v>1016</v>
      </c>
      <c r="C4" s="582"/>
      <c r="D4" s="582"/>
      <c r="E4" s="582"/>
      <c r="F4" s="480"/>
    </row>
    <row r="5" spans="1:5" ht="12.75">
      <c r="A5" s="2" t="s">
        <v>628</v>
      </c>
      <c r="B5" s="488" t="s">
        <v>306</v>
      </c>
      <c r="C5" s="522"/>
      <c r="D5" s="523"/>
      <c r="E5" s="325">
        <v>13533</v>
      </c>
    </row>
    <row r="6" spans="1:5" ht="12.75">
      <c r="A6" s="2" t="s">
        <v>628</v>
      </c>
      <c r="B6" s="581" t="s">
        <v>307</v>
      </c>
      <c r="C6" s="520"/>
      <c r="D6" s="521"/>
      <c r="E6" s="324">
        <v>13921</v>
      </c>
    </row>
    <row r="7" spans="1:5" ht="12.75">
      <c r="A7" s="2"/>
      <c r="B7" s="10"/>
      <c r="C7" s="37"/>
      <c r="D7" s="37"/>
      <c r="E7" s="337"/>
    </row>
    <row r="8" spans="1:5" ht="12.75">
      <c r="A8" s="2" t="s">
        <v>628</v>
      </c>
      <c r="B8" s="581" t="s">
        <v>308</v>
      </c>
      <c r="C8" s="520"/>
      <c r="D8" s="521"/>
      <c r="E8" s="324">
        <v>8750</v>
      </c>
    </row>
    <row r="9" spans="1:5" ht="12.75">
      <c r="A9" s="2" t="s">
        <v>628</v>
      </c>
      <c r="B9" s="581" t="s">
        <v>763</v>
      </c>
      <c r="C9" s="520"/>
      <c r="D9" s="521"/>
      <c r="E9" s="324">
        <v>9230</v>
      </c>
    </row>
    <row r="10" spans="1:5" ht="12.75">
      <c r="A10" s="2"/>
      <c r="B10" s="10"/>
      <c r="C10" s="27"/>
      <c r="D10" s="27"/>
      <c r="E10" s="337"/>
    </row>
    <row r="11" spans="1:5" ht="12.75">
      <c r="A11" s="2" t="s">
        <v>628</v>
      </c>
      <c r="B11" s="581" t="s">
        <v>753</v>
      </c>
      <c r="C11" s="520"/>
      <c r="D11" s="521"/>
      <c r="E11" s="324">
        <v>1867</v>
      </c>
    </row>
    <row r="12" spans="1:5" ht="12.75">
      <c r="A12" s="2" t="s">
        <v>628</v>
      </c>
      <c r="B12" s="585" t="s">
        <v>754</v>
      </c>
      <c r="C12" s="520"/>
      <c r="D12" s="521"/>
      <c r="E12" s="324">
        <v>3</v>
      </c>
    </row>
    <row r="13" spans="1:5" ht="12.75">
      <c r="A13" s="2"/>
      <c r="B13" s="10"/>
      <c r="C13" s="27"/>
      <c r="D13" s="27"/>
      <c r="E13" s="337"/>
    </row>
    <row r="14" spans="1:5" ht="12.75">
      <c r="A14" s="2" t="s">
        <v>628</v>
      </c>
      <c r="B14" s="586" t="s">
        <v>755</v>
      </c>
      <c r="C14" s="520"/>
      <c r="D14" s="521"/>
      <c r="E14" s="324">
        <v>1939</v>
      </c>
    </row>
    <row r="15" spans="1:5" ht="12.75">
      <c r="A15" s="2" t="s">
        <v>628</v>
      </c>
      <c r="B15" s="585" t="s">
        <v>756</v>
      </c>
      <c r="C15" s="520"/>
      <c r="D15" s="521"/>
      <c r="E15" s="324">
        <v>2</v>
      </c>
    </row>
    <row r="16" ht="12.75"/>
    <row r="17" spans="1:6" ht="29.25" customHeight="1">
      <c r="A17" s="2" t="s">
        <v>629</v>
      </c>
      <c r="B17" s="554" t="s">
        <v>757</v>
      </c>
      <c r="C17" s="582"/>
      <c r="D17" s="582"/>
      <c r="E17" s="582"/>
      <c r="F17" s="480"/>
    </row>
    <row r="18" spans="1:6" ht="12.75">
      <c r="A18" s="2"/>
      <c r="B18" s="568"/>
      <c r="C18" s="569"/>
      <c r="D18" s="569"/>
      <c r="E18" s="31" t="s">
        <v>511</v>
      </c>
      <c r="F18" s="31" t="s">
        <v>512</v>
      </c>
    </row>
    <row r="19" spans="1:6" ht="12.75">
      <c r="A19" s="2" t="s">
        <v>629</v>
      </c>
      <c r="B19" s="584" t="s">
        <v>389</v>
      </c>
      <c r="C19" s="584"/>
      <c r="D19" s="584"/>
      <c r="E19" s="31" t="s">
        <v>1100</v>
      </c>
      <c r="F19" s="31"/>
    </row>
    <row r="20" spans="1:6" ht="12.75">
      <c r="A20" s="2" t="s">
        <v>629</v>
      </c>
      <c r="B20" s="587" t="s">
        <v>1017</v>
      </c>
      <c r="C20" s="553"/>
      <c r="D20" s="553"/>
      <c r="E20" s="36"/>
      <c r="F20" s="27"/>
    </row>
    <row r="21" spans="1:6" ht="12.75">
      <c r="A21" s="2" t="s">
        <v>629</v>
      </c>
      <c r="B21" s="588" t="s">
        <v>994</v>
      </c>
      <c r="C21" s="589"/>
      <c r="D21" s="590"/>
      <c r="E21" s="342">
        <v>3269</v>
      </c>
      <c r="F21" s="27"/>
    </row>
    <row r="22" spans="1:6" ht="12.75">
      <c r="A22" s="2" t="s">
        <v>629</v>
      </c>
      <c r="B22" s="591" t="s">
        <v>454</v>
      </c>
      <c r="C22" s="591"/>
      <c r="D22" s="591"/>
      <c r="E22" s="88">
        <v>899</v>
      </c>
      <c r="F22" s="27"/>
    </row>
    <row r="23" spans="1:5" ht="12.75">
      <c r="A23" s="2" t="s">
        <v>629</v>
      </c>
      <c r="B23" s="591" t="s">
        <v>455</v>
      </c>
      <c r="C23" s="591"/>
      <c r="D23" s="591"/>
      <c r="E23" s="88">
        <v>0</v>
      </c>
    </row>
    <row r="24" spans="1:6" ht="12.75">
      <c r="A24" s="2" t="s">
        <v>629</v>
      </c>
      <c r="B24" s="345" t="s">
        <v>662</v>
      </c>
      <c r="C24" s="346"/>
      <c r="D24" s="328"/>
      <c r="E24" s="344" t="s">
        <v>512</v>
      </c>
      <c r="F24" s="225"/>
    </row>
    <row r="25" spans="1:6" ht="12.75">
      <c r="A25" s="2" t="s">
        <v>629</v>
      </c>
      <c r="B25" s="350" t="s">
        <v>663</v>
      </c>
      <c r="C25" s="346"/>
      <c r="D25" s="328"/>
      <c r="E25" s="343"/>
      <c r="F25" s="225"/>
    </row>
    <row r="26" spans="1:6" ht="12.75">
      <c r="A26" s="2" t="s">
        <v>629</v>
      </c>
      <c r="B26" s="347" t="s">
        <v>664</v>
      </c>
      <c r="C26" s="348"/>
      <c r="D26" s="349"/>
      <c r="E26" s="343"/>
      <c r="F26" s="225"/>
    </row>
    <row r="27" spans="2:4" ht="12.75">
      <c r="B27" s="5"/>
      <c r="C27" s="5"/>
      <c r="D27" s="5"/>
    </row>
    <row r="28" spans="1:2" ht="15.75">
      <c r="A28" s="41"/>
      <c r="B28" s="19" t="s">
        <v>390</v>
      </c>
    </row>
    <row r="29" spans="1:2" ht="12.75">
      <c r="A29" s="2" t="s">
        <v>627</v>
      </c>
      <c r="B29" s="3" t="s">
        <v>711</v>
      </c>
    </row>
    <row r="30" spans="1:6" ht="25.5" customHeight="1">
      <c r="A30" s="2" t="s">
        <v>627</v>
      </c>
      <c r="B30" s="487" t="s">
        <v>391</v>
      </c>
      <c r="C30" s="487"/>
      <c r="D30" s="268" t="s">
        <v>1100</v>
      </c>
      <c r="F30" s="27"/>
    </row>
    <row r="31" spans="1:6" ht="24.75" customHeight="1">
      <c r="A31" s="2" t="s">
        <v>627</v>
      </c>
      <c r="B31" s="558" t="s">
        <v>456</v>
      </c>
      <c r="C31" s="487"/>
      <c r="D31" s="31"/>
      <c r="F31" s="27"/>
    </row>
    <row r="32" spans="1:6" ht="12.75" customHeight="1">
      <c r="A32" s="2" t="s">
        <v>627</v>
      </c>
      <c r="B32" s="487" t="s">
        <v>457</v>
      </c>
      <c r="C32" s="487"/>
      <c r="D32" s="31"/>
      <c r="F32" s="27"/>
    </row>
    <row r="33" ht="12.75"/>
    <row r="34" spans="1:6" ht="29.25" customHeight="1">
      <c r="A34" s="2" t="s">
        <v>630</v>
      </c>
      <c r="B34" s="592" t="s">
        <v>913</v>
      </c>
      <c r="C34" s="592"/>
      <c r="D34" s="592"/>
      <c r="E34" s="592"/>
      <c r="F34" s="480"/>
    </row>
    <row r="35" spans="1:6" ht="12.75">
      <c r="A35" s="2" t="s">
        <v>630</v>
      </c>
      <c r="B35" s="487" t="s">
        <v>458</v>
      </c>
      <c r="C35" s="487"/>
      <c r="D35" s="268" t="s">
        <v>1100</v>
      </c>
      <c r="F35" s="27"/>
    </row>
    <row r="36" spans="1:6" ht="12.75">
      <c r="A36" s="2" t="s">
        <v>630</v>
      </c>
      <c r="B36" s="558" t="s">
        <v>459</v>
      </c>
      <c r="C36" s="487"/>
      <c r="D36" s="31"/>
      <c r="F36" s="27"/>
    </row>
    <row r="37" spans="1:6" ht="12.75" customHeight="1">
      <c r="A37" s="2" t="s">
        <v>630</v>
      </c>
      <c r="B37" s="487" t="s">
        <v>460</v>
      </c>
      <c r="C37" s="487"/>
      <c r="D37" s="31"/>
      <c r="F37" s="27"/>
    </row>
    <row r="38" ht="12.75"/>
    <row r="39" spans="1:6" ht="54.75" customHeight="1">
      <c r="A39" s="2" t="s">
        <v>631</v>
      </c>
      <c r="B39" s="554" t="s">
        <v>596</v>
      </c>
      <c r="C39" s="555"/>
      <c r="D39" s="555"/>
      <c r="E39" s="555"/>
      <c r="F39" s="480"/>
    </row>
    <row r="40" spans="1:6" ht="24">
      <c r="A40" s="2" t="s">
        <v>631</v>
      </c>
      <c r="B40" s="131"/>
      <c r="C40" s="28" t="s">
        <v>914</v>
      </c>
      <c r="D40" s="29" t="s">
        <v>915</v>
      </c>
      <c r="E40" s="42"/>
      <c r="F40" s="30"/>
    </row>
    <row r="41" spans="1:6" ht="12.75">
      <c r="A41" s="2" t="s">
        <v>631</v>
      </c>
      <c r="B41" s="40" t="s">
        <v>916</v>
      </c>
      <c r="C41" s="190"/>
      <c r="D41" s="389">
        <v>17</v>
      </c>
      <c r="F41" s="30"/>
    </row>
    <row r="42" spans="1:6" ht="12.75">
      <c r="A42" s="2" t="s">
        <v>631</v>
      </c>
      <c r="B42" s="40" t="s">
        <v>917</v>
      </c>
      <c r="C42" s="190"/>
      <c r="D42" s="389">
        <v>4</v>
      </c>
      <c r="F42" s="30"/>
    </row>
    <row r="43" spans="1:6" ht="12.75">
      <c r="A43" s="2" t="s">
        <v>631</v>
      </c>
      <c r="B43" s="40" t="s">
        <v>918</v>
      </c>
      <c r="C43" s="190"/>
      <c r="D43" s="389">
        <v>4</v>
      </c>
      <c r="F43" s="30"/>
    </row>
    <row r="44" spans="1:6" ht="12.75">
      <c r="A44" s="2" t="s">
        <v>631</v>
      </c>
      <c r="B44" s="40" t="s">
        <v>919</v>
      </c>
      <c r="C44" s="190"/>
      <c r="D44" s="389">
        <v>3</v>
      </c>
      <c r="F44" s="30"/>
    </row>
    <row r="45" spans="1:6" ht="25.5">
      <c r="A45" s="2" t="s">
        <v>631</v>
      </c>
      <c r="B45" s="43" t="s">
        <v>712</v>
      </c>
      <c r="C45" s="190"/>
      <c r="D45" s="389"/>
      <c r="F45" s="30"/>
    </row>
    <row r="46" spans="1:6" ht="12.75">
      <c r="A46" s="2" t="s">
        <v>631</v>
      </c>
      <c r="B46" s="40" t="s">
        <v>920</v>
      </c>
      <c r="C46" s="190"/>
      <c r="D46" s="389">
        <v>2</v>
      </c>
      <c r="F46" s="30"/>
    </row>
    <row r="47" spans="1:6" ht="12.75">
      <c r="A47" s="2" t="s">
        <v>631</v>
      </c>
      <c r="B47" s="40" t="s">
        <v>921</v>
      </c>
      <c r="C47" s="190"/>
      <c r="D47" s="389">
        <v>2</v>
      </c>
      <c r="F47" s="30"/>
    </row>
    <row r="48" spans="1:6" ht="12.75">
      <c r="A48" s="2" t="s">
        <v>631</v>
      </c>
      <c r="B48" s="40" t="s">
        <v>922</v>
      </c>
      <c r="C48" s="190"/>
      <c r="D48" s="389">
        <v>1</v>
      </c>
      <c r="F48" s="30"/>
    </row>
    <row r="49" spans="1:6" ht="12.75">
      <c r="A49" s="2" t="s">
        <v>631</v>
      </c>
      <c r="B49" s="11" t="s">
        <v>923</v>
      </c>
      <c r="C49" s="378"/>
      <c r="D49" s="389"/>
      <c r="F49" s="30"/>
    </row>
    <row r="50" spans="1:6" ht="12.75">
      <c r="A50" s="2" t="s">
        <v>631</v>
      </c>
      <c r="B50" s="200" t="s">
        <v>366</v>
      </c>
      <c r="C50" s="378"/>
      <c r="D50" s="389"/>
      <c r="F50" s="30"/>
    </row>
    <row r="51" spans="1:6" ht="12.75">
      <c r="A51" s="2" t="s">
        <v>631</v>
      </c>
      <c r="B51" s="200" t="s">
        <v>367</v>
      </c>
      <c r="C51" s="378"/>
      <c r="D51" s="389">
        <v>1</v>
      </c>
      <c r="F51" s="30"/>
    </row>
    <row r="52" spans="1:6" ht="12.75">
      <c r="A52" s="2" t="s">
        <v>631</v>
      </c>
      <c r="B52" s="11" t="s">
        <v>597</v>
      </c>
      <c r="C52" s="378"/>
      <c r="D52" s="389"/>
      <c r="F52" s="30"/>
    </row>
    <row r="53" ht="12.75"/>
    <row r="54" ht="15.75">
      <c r="B54" s="32" t="s">
        <v>924</v>
      </c>
    </row>
    <row r="55" spans="1:6" ht="38.25" customHeight="1">
      <c r="A55" s="2" t="s">
        <v>632</v>
      </c>
      <c r="B55" s="556" t="s">
        <v>624</v>
      </c>
      <c r="C55" s="557"/>
      <c r="D55" s="557"/>
      <c r="E55" s="557"/>
      <c r="F55" s="480"/>
    </row>
    <row r="56" spans="1:6" ht="12.75">
      <c r="A56" s="2" t="s">
        <v>632</v>
      </c>
      <c r="B56" s="583" t="s">
        <v>625</v>
      </c>
      <c r="C56" s="584"/>
      <c r="D56" s="584"/>
      <c r="E56" s="33"/>
      <c r="F56" s="27"/>
    </row>
    <row r="57" spans="1:6" ht="12.75">
      <c r="A57" s="2" t="s">
        <v>632</v>
      </c>
      <c r="B57" s="514" t="s">
        <v>490</v>
      </c>
      <c r="C57" s="487"/>
      <c r="D57" s="487"/>
      <c r="E57" s="115"/>
      <c r="F57" s="27"/>
    </row>
    <row r="58" spans="1:6" ht="12.75">
      <c r="A58" s="2" t="s">
        <v>632</v>
      </c>
      <c r="B58" s="514" t="s">
        <v>492</v>
      </c>
      <c r="C58" s="514"/>
      <c r="D58" s="514"/>
      <c r="E58" s="33"/>
      <c r="F58" s="27"/>
    </row>
    <row r="59" spans="1:6" ht="12.75">
      <c r="A59" s="2" t="s">
        <v>632</v>
      </c>
      <c r="B59" s="514" t="s">
        <v>491</v>
      </c>
      <c r="C59" s="514"/>
      <c r="D59" s="514"/>
      <c r="E59" s="33"/>
      <c r="F59" s="27"/>
    </row>
    <row r="60" spans="1:6" ht="12.75">
      <c r="A60" s="2" t="s">
        <v>632</v>
      </c>
      <c r="B60" s="559" t="s">
        <v>626</v>
      </c>
      <c r="C60" s="560"/>
      <c r="D60" s="560"/>
      <c r="E60" s="156"/>
      <c r="F60" s="27"/>
    </row>
    <row r="61" spans="2:5" ht="12.75">
      <c r="B61" s="552"/>
      <c r="C61" s="553"/>
      <c r="D61" s="553"/>
      <c r="E61" s="39"/>
    </row>
    <row r="62" spans="2:4" ht="12.75">
      <c r="B62" s="5"/>
      <c r="C62" s="5"/>
      <c r="D62" s="5"/>
    </row>
    <row r="63" spans="1:6" ht="28.5" customHeight="1">
      <c r="A63" s="2" t="s">
        <v>633</v>
      </c>
      <c r="B63" s="593" t="s">
        <v>925</v>
      </c>
      <c r="C63" s="593"/>
      <c r="D63" s="593"/>
      <c r="E63" s="593"/>
      <c r="F63" s="594"/>
    </row>
    <row r="64" spans="1:6" ht="25.5">
      <c r="A64" s="2" t="s">
        <v>633</v>
      </c>
      <c r="B64" s="77"/>
      <c r="C64" s="33" t="s">
        <v>926</v>
      </c>
      <c r="D64" s="33" t="s">
        <v>927</v>
      </c>
      <c r="E64" s="33" t="s">
        <v>928</v>
      </c>
      <c r="F64" s="33" t="s">
        <v>929</v>
      </c>
    </row>
    <row r="65" spans="1:6" ht="15">
      <c r="A65" s="2" t="s">
        <v>633</v>
      </c>
      <c r="B65" s="351" t="s">
        <v>930</v>
      </c>
      <c r="C65" s="352"/>
      <c r="D65" s="352"/>
      <c r="E65" s="352"/>
      <c r="F65" s="353"/>
    </row>
    <row r="66" spans="1:6" ht="25.5">
      <c r="A66" s="2" t="s">
        <v>633</v>
      </c>
      <c r="B66" s="387" t="s">
        <v>665</v>
      </c>
      <c r="C66" s="393" t="s">
        <v>1100</v>
      </c>
      <c r="D66" s="390"/>
      <c r="E66" s="390"/>
      <c r="F66" s="390"/>
    </row>
    <row r="67" spans="1:6" ht="12.75">
      <c r="A67" s="2" t="s">
        <v>633</v>
      </c>
      <c r="B67" s="382" t="s">
        <v>931</v>
      </c>
      <c r="C67" s="393" t="s">
        <v>1100</v>
      </c>
      <c r="D67" s="390"/>
      <c r="E67" s="390"/>
      <c r="F67" s="390"/>
    </row>
    <row r="68" spans="1:6" ht="12.75">
      <c r="A68" s="2" t="s">
        <v>633</v>
      </c>
      <c r="B68" s="386" t="s">
        <v>666</v>
      </c>
      <c r="C68" s="393" t="s">
        <v>1100</v>
      </c>
      <c r="D68" s="390"/>
      <c r="E68" s="390"/>
      <c r="F68" s="390"/>
    </row>
    <row r="69" spans="1:6" ht="12.75">
      <c r="A69" s="2" t="s">
        <v>633</v>
      </c>
      <c r="B69" s="382" t="s">
        <v>933</v>
      </c>
      <c r="C69" s="393" t="s">
        <v>1100</v>
      </c>
      <c r="D69" s="390"/>
      <c r="E69" s="390"/>
      <c r="F69" s="390"/>
    </row>
    <row r="70" spans="1:6" ht="12.75">
      <c r="A70" s="2" t="s">
        <v>633</v>
      </c>
      <c r="B70" s="382" t="s">
        <v>667</v>
      </c>
      <c r="C70" s="393" t="s">
        <v>1100</v>
      </c>
      <c r="D70" s="390"/>
      <c r="E70" s="390"/>
      <c r="F70" s="390"/>
    </row>
    <row r="71" spans="1:6" ht="12.75">
      <c r="A71" s="2" t="s">
        <v>633</v>
      </c>
      <c r="B71" s="382" t="s">
        <v>932</v>
      </c>
      <c r="C71" s="393" t="s">
        <v>1100</v>
      </c>
      <c r="D71" s="390"/>
      <c r="E71" s="390"/>
      <c r="F71" s="390"/>
    </row>
    <row r="72" spans="1:6" ht="15">
      <c r="A72" s="2" t="s">
        <v>633</v>
      </c>
      <c r="B72" s="379" t="s">
        <v>934</v>
      </c>
      <c r="C72" s="391"/>
      <c r="D72" s="391"/>
      <c r="E72" s="391"/>
      <c r="F72" s="392"/>
    </row>
    <row r="73" spans="1:6" ht="12.75">
      <c r="A73" s="2" t="s">
        <v>633</v>
      </c>
      <c r="B73" s="382" t="s">
        <v>935</v>
      </c>
      <c r="C73" s="390"/>
      <c r="D73" s="390"/>
      <c r="E73" s="390"/>
      <c r="F73" s="393" t="s">
        <v>1100</v>
      </c>
    </row>
    <row r="74" spans="1:6" ht="12.75">
      <c r="A74" s="2" t="s">
        <v>633</v>
      </c>
      <c r="B74" s="382" t="s">
        <v>936</v>
      </c>
      <c r="C74" s="390"/>
      <c r="D74" s="390"/>
      <c r="E74" s="393" t="s">
        <v>1100</v>
      </c>
      <c r="F74" s="390"/>
    </row>
    <row r="75" spans="1:6" ht="12.75">
      <c r="A75" s="2" t="s">
        <v>633</v>
      </c>
      <c r="B75" s="382" t="s">
        <v>937</v>
      </c>
      <c r="C75" s="393" t="s">
        <v>1100</v>
      </c>
      <c r="D75" s="390"/>
      <c r="E75" s="390"/>
      <c r="F75" s="390"/>
    </row>
    <row r="76" spans="1:6" ht="12.75">
      <c r="A76" s="2" t="s">
        <v>633</v>
      </c>
      <c r="B76" s="382" t="s">
        <v>938</v>
      </c>
      <c r="C76" s="393" t="s">
        <v>1100</v>
      </c>
      <c r="D76" s="390"/>
      <c r="E76" s="390"/>
      <c r="F76" s="390"/>
    </row>
    <row r="77" spans="1:6" ht="12.75">
      <c r="A77" s="2" t="s">
        <v>633</v>
      </c>
      <c r="B77" s="382" t="s">
        <v>668</v>
      </c>
      <c r="C77" s="390"/>
      <c r="D77" s="390"/>
      <c r="E77" s="393" t="s">
        <v>1100</v>
      </c>
      <c r="F77" s="390"/>
    </row>
    <row r="78" spans="1:6" ht="12.75">
      <c r="A78" s="2" t="s">
        <v>633</v>
      </c>
      <c r="B78" s="382" t="s">
        <v>939</v>
      </c>
      <c r="C78" s="390"/>
      <c r="D78" s="390"/>
      <c r="E78" s="393" t="s">
        <v>1100</v>
      </c>
      <c r="F78" s="390"/>
    </row>
    <row r="79" spans="1:6" ht="12.75">
      <c r="A79" s="2" t="s">
        <v>633</v>
      </c>
      <c r="B79" s="382" t="s">
        <v>940</v>
      </c>
      <c r="C79" s="390"/>
      <c r="D79" s="390"/>
      <c r="E79" s="393" t="s">
        <v>1100</v>
      </c>
      <c r="F79" s="390"/>
    </row>
    <row r="80" spans="1:6" ht="12.75">
      <c r="A80" s="2" t="s">
        <v>633</v>
      </c>
      <c r="B80" s="382" t="s">
        <v>941</v>
      </c>
      <c r="C80" s="390"/>
      <c r="D80" s="390"/>
      <c r="E80" s="393" t="s">
        <v>1100</v>
      </c>
      <c r="F80" s="390"/>
    </row>
    <row r="81" spans="1:6" ht="25.5">
      <c r="A81" s="2" t="s">
        <v>633</v>
      </c>
      <c r="B81" s="396" t="s">
        <v>942</v>
      </c>
      <c r="C81" s="390"/>
      <c r="D81" s="390"/>
      <c r="E81" s="390"/>
      <c r="F81" s="393" t="s">
        <v>1100</v>
      </c>
    </row>
    <row r="82" spans="1:6" ht="12.75">
      <c r="A82" s="2" t="s">
        <v>633</v>
      </c>
      <c r="B82" s="382" t="s">
        <v>669</v>
      </c>
      <c r="C82" s="390"/>
      <c r="D82" s="390"/>
      <c r="E82" s="390"/>
      <c r="F82" s="393" t="s">
        <v>1100</v>
      </c>
    </row>
    <row r="83" spans="1:6" ht="12.75">
      <c r="A83" s="2" t="s">
        <v>633</v>
      </c>
      <c r="B83" s="382" t="s">
        <v>944</v>
      </c>
      <c r="C83" s="390"/>
      <c r="D83" s="390"/>
      <c r="E83" s="393" t="s">
        <v>1100</v>
      </c>
      <c r="F83" s="390"/>
    </row>
    <row r="84" spans="1:6" ht="12.75">
      <c r="A84" s="2" t="s">
        <v>633</v>
      </c>
      <c r="B84" s="382" t="s">
        <v>945</v>
      </c>
      <c r="C84" s="390"/>
      <c r="D84" s="390"/>
      <c r="E84" s="393" t="s">
        <v>1100</v>
      </c>
      <c r="F84" s="390"/>
    </row>
    <row r="85" spans="1:6" ht="12.75">
      <c r="A85" s="2" t="s">
        <v>633</v>
      </c>
      <c r="B85" s="382" t="s">
        <v>670</v>
      </c>
      <c r="C85" s="390"/>
      <c r="D85" s="390"/>
      <c r="E85" s="390"/>
      <c r="F85" s="393" t="s">
        <v>1100</v>
      </c>
    </row>
    <row r="86" ht="12.75"/>
    <row r="87" ht="15.75">
      <c r="B87" s="19" t="s">
        <v>946</v>
      </c>
    </row>
    <row r="88" spans="1:8" ht="12.75">
      <c r="A88" s="2" t="s">
        <v>634</v>
      </c>
      <c r="B88" s="49" t="s">
        <v>650</v>
      </c>
      <c r="C88" s="45"/>
      <c r="D88" s="45"/>
      <c r="E88" s="45"/>
      <c r="F88" s="45"/>
      <c r="G88" s="45"/>
      <c r="H88" s="46"/>
    </row>
    <row r="89" spans="1:8" ht="12.75">
      <c r="A89" s="2"/>
      <c r="B89" s="568"/>
      <c r="C89" s="569"/>
      <c r="D89" s="569"/>
      <c r="E89" s="31" t="s">
        <v>511</v>
      </c>
      <c r="F89" s="31" t="s">
        <v>512</v>
      </c>
      <c r="G89" s="45"/>
      <c r="H89" s="46"/>
    </row>
    <row r="90" spans="1:8" ht="39.75" customHeight="1">
      <c r="A90" s="2" t="s">
        <v>651</v>
      </c>
      <c r="B90" s="567" t="s">
        <v>422</v>
      </c>
      <c r="C90" s="489"/>
      <c r="D90" s="490"/>
      <c r="E90" s="109" t="s">
        <v>1100</v>
      </c>
      <c r="F90" s="59"/>
      <c r="G90" s="45"/>
      <c r="H90" s="45"/>
    </row>
    <row r="91" spans="1:8" ht="26.25" customHeight="1">
      <c r="A91" s="2" t="s">
        <v>651</v>
      </c>
      <c r="B91" s="575" t="s">
        <v>1018</v>
      </c>
      <c r="C91" s="576"/>
      <c r="D91" s="576"/>
      <c r="E91" s="576"/>
      <c r="F91" s="577"/>
      <c r="G91" s="47"/>
      <c r="H91" s="47"/>
    </row>
    <row r="92" spans="1:8" ht="12.75" customHeight="1">
      <c r="A92" s="2" t="s">
        <v>651</v>
      </c>
      <c r="B92" s="139"/>
      <c r="C92" s="570" t="s">
        <v>892</v>
      </c>
      <c r="D92" s="571"/>
      <c r="E92" s="571"/>
      <c r="F92" s="572"/>
      <c r="G92" s="573"/>
      <c r="H92" s="47"/>
    </row>
    <row r="93" spans="1:8" ht="24" customHeight="1">
      <c r="A93" s="2" t="s">
        <v>651</v>
      </c>
      <c r="B93" s="140"/>
      <c r="C93" s="53" t="s">
        <v>458</v>
      </c>
      <c r="D93" s="53" t="s">
        <v>459</v>
      </c>
      <c r="E93" s="53" t="s">
        <v>908</v>
      </c>
      <c r="F93" s="75" t="s">
        <v>909</v>
      </c>
      <c r="G93" s="141" t="s">
        <v>893</v>
      </c>
      <c r="H93" s="47"/>
    </row>
    <row r="94" spans="1:8" ht="12.75" customHeight="1">
      <c r="A94" s="2" t="s">
        <v>651</v>
      </c>
      <c r="B94" s="185" t="s">
        <v>733</v>
      </c>
      <c r="C94" s="341" t="s">
        <v>1100</v>
      </c>
      <c r="D94" s="142"/>
      <c r="E94" s="142"/>
      <c r="F94" s="142"/>
      <c r="G94" s="50"/>
      <c r="H94" s="47"/>
    </row>
    <row r="95" spans="1:8" ht="12.75" customHeight="1">
      <c r="A95" s="2" t="s">
        <v>651</v>
      </c>
      <c r="B95" s="185" t="s">
        <v>726</v>
      </c>
      <c r="C95" s="142"/>
      <c r="D95" s="142"/>
      <c r="E95" s="142"/>
      <c r="F95" s="142"/>
      <c r="G95" s="50"/>
      <c r="H95" s="47"/>
    </row>
    <row r="96" spans="1:8" ht="12.75" customHeight="1">
      <c r="A96" s="2" t="s">
        <v>651</v>
      </c>
      <c r="B96" s="185" t="s">
        <v>734</v>
      </c>
      <c r="C96" s="142"/>
      <c r="D96" s="142"/>
      <c r="E96" s="142"/>
      <c r="F96" s="142"/>
      <c r="G96" s="50"/>
      <c r="H96" s="47"/>
    </row>
    <row r="97" spans="1:8" ht="25.5">
      <c r="A97" s="2" t="s">
        <v>651</v>
      </c>
      <c r="B97" s="54" t="s">
        <v>735</v>
      </c>
      <c r="C97" s="142"/>
      <c r="D97" s="142"/>
      <c r="E97" s="142"/>
      <c r="F97" s="142"/>
      <c r="G97" s="50"/>
      <c r="H97" s="47"/>
    </row>
    <row r="98" spans="1:8" ht="12.75">
      <c r="A98" s="2" t="s">
        <v>651</v>
      </c>
      <c r="B98" s="143" t="s">
        <v>727</v>
      </c>
      <c r="C98" s="142"/>
      <c r="D98" s="142"/>
      <c r="E98" s="142"/>
      <c r="F98" s="142"/>
      <c r="G98" s="50"/>
      <c r="H98" s="47"/>
    </row>
    <row r="99" spans="1:8" ht="12.75" customHeight="1">
      <c r="A99" s="165"/>
      <c r="B99" s="370"/>
      <c r="C99" s="371"/>
      <c r="D99" s="371"/>
      <c r="E99" s="371"/>
      <c r="F99" s="371"/>
      <c r="G99" s="372"/>
      <c r="H99" s="47"/>
    </row>
    <row r="100" spans="1:8" ht="39" customHeight="1">
      <c r="A100" s="166" t="s">
        <v>510</v>
      </c>
      <c r="B100" s="574" t="s">
        <v>1019</v>
      </c>
      <c r="C100" s="574"/>
      <c r="D100" s="574"/>
      <c r="E100" s="574"/>
      <c r="F100" s="574"/>
      <c r="G100" s="574"/>
      <c r="H100" s="47"/>
    </row>
    <row r="101" spans="1:8" s="159" customFormat="1" ht="18.75" customHeight="1">
      <c r="A101" s="166" t="s">
        <v>510</v>
      </c>
      <c r="B101" s="598" t="s">
        <v>1020</v>
      </c>
      <c r="C101" s="598"/>
      <c r="D101" s="598"/>
      <c r="E101" s="374"/>
      <c r="F101" s="373"/>
      <c r="G101" s="368"/>
      <c r="H101" s="47"/>
    </row>
    <row r="102" spans="1:8" s="159" customFormat="1" ht="12.75" customHeight="1">
      <c r="A102" s="166" t="s">
        <v>510</v>
      </c>
      <c r="B102" s="598" t="s">
        <v>1021</v>
      </c>
      <c r="C102" s="598"/>
      <c r="D102" s="598"/>
      <c r="E102" s="374"/>
      <c r="F102" s="373"/>
      <c r="G102" s="368"/>
      <c r="H102" s="47"/>
    </row>
    <row r="103" spans="1:8" s="159" customFormat="1" ht="12.75" customHeight="1">
      <c r="A103" s="166" t="s">
        <v>510</v>
      </c>
      <c r="B103" s="598" t="s">
        <v>1022</v>
      </c>
      <c r="C103" s="598"/>
      <c r="D103" s="598"/>
      <c r="E103" s="374" t="s">
        <v>1100</v>
      </c>
      <c r="F103" s="373"/>
      <c r="G103" s="368"/>
      <c r="H103" s="47"/>
    </row>
    <row r="104" spans="1:8" s="159" customFormat="1" ht="12.75" customHeight="1">
      <c r="A104" s="166"/>
      <c r="B104" s="179"/>
      <c r="C104" s="179"/>
      <c r="D104" s="179"/>
      <c r="E104" s="186"/>
      <c r="F104" s="186"/>
      <c r="G104" s="372"/>
      <c r="H104" s="47"/>
    </row>
    <row r="105" spans="1:8" s="159" customFormat="1" ht="12.75" customHeight="1">
      <c r="A105" s="166"/>
      <c r="B105" s="179"/>
      <c r="C105" s="179"/>
      <c r="D105" s="179"/>
      <c r="E105" s="186"/>
      <c r="F105" s="186"/>
      <c r="G105" s="372"/>
      <c r="H105" s="47"/>
    </row>
    <row r="106" spans="1:8" s="159" customFormat="1" ht="12.75" customHeight="1">
      <c r="A106" s="166"/>
      <c r="B106" s="179"/>
      <c r="C106" s="179"/>
      <c r="D106" s="179"/>
      <c r="E106" s="186"/>
      <c r="F106" s="186"/>
      <c r="G106" s="372"/>
      <c r="H106" s="47"/>
    </row>
    <row r="107" spans="1:8" s="159" customFormat="1" ht="12.75" customHeight="1">
      <c r="A107" s="166"/>
      <c r="B107" s="179"/>
      <c r="C107" s="179"/>
      <c r="D107" s="179"/>
      <c r="E107" s="186"/>
      <c r="F107" s="186"/>
      <c r="G107" s="372"/>
      <c r="H107" s="47"/>
    </row>
    <row r="108" spans="1:8" s="159" customFormat="1" ht="12.75" customHeight="1">
      <c r="A108" s="166" t="s">
        <v>510</v>
      </c>
      <c r="B108" s="597" t="s">
        <v>1026</v>
      </c>
      <c r="C108" s="597"/>
      <c r="D108" s="597"/>
      <c r="E108" s="597"/>
      <c r="F108" s="597"/>
      <c r="G108" s="597"/>
      <c r="H108" s="47"/>
    </row>
    <row r="109" spans="1:8" s="159" customFormat="1" ht="12.75" customHeight="1">
      <c r="A109" s="166"/>
      <c r="B109" s="606" t="s">
        <v>1027</v>
      </c>
      <c r="C109" s="607"/>
      <c r="D109" s="607"/>
      <c r="E109" s="607"/>
      <c r="F109" s="607"/>
      <c r="G109" s="607"/>
      <c r="H109" s="47"/>
    </row>
    <row r="110" spans="1:8" s="159" customFormat="1" ht="12.75" customHeight="1">
      <c r="A110" s="166"/>
      <c r="B110" s="608" t="s">
        <v>1028</v>
      </c>
      <c r="C110" s="607"/>
      <c r="D110" s="607"/>
      <c r="E110" s="607"/>
      <c r="F110" s="607"/>
      <c r="G110" s="607"/>
      <c r="H110" s="47"/>
    </row>
    <row r="111" spans="1:8" s="159" customFormat="1" ht="12.75" customHeight="1">
      <c r="A111" s="166" t="s">
        <v>510</v>
      </c>
      <c r="B111" s="597" t="s">
        <v>1023</v>
      </c>
      <c r="C111" s="597"/>
      <c r="D111" s="597"/>
      <c r="E111" s="375"/>
      <c r="F111" s="186"/>
      <c r="G111" s="372"/>
      <c r="H111" s="47"/>
    </row>
    <row r="112" spans="1:8" s="159" customFormat="1" ht="12.75" customHeight="1">
      <c r="A112" s="166" t="s">
        <v>510</v>
      </c>
      <c r="B112" s="597" t="s">
        <v>1024</v>
      </c>
      <c r="C112" s="597"/>
      <c r="D112" s="597"/>
      <c r="E112" s="375"/>
      <c r="F112" s="186"/>
      <c r="G112" s="372"/>
      <c r="H112" s="47"/>
    </row>
    <row r="113" spans="1:8" s="159" customFormat="1" ht="12.75" customHeight="1">
      <c r="A113" s="166" t="s">
        <v>510</v>
      </c>
      <c r="B113" s="597" t="s">
        <v>1025</v>
      </c>
      <c r="C113" s="597"/>
      <c r="D113" s="597"/>
      <c r="E113" s="374" t="s">
        <v>1100</v>
      </c>
      <c r="F113" s="186"/>
      <c r="G113" s="372"/>
      <c r="H113" s="47"/>
    </row>
    <row r="114" spans="1:8" s="159" customFormat="1" ht="12.75" customHeight="1">
      <c r="A114" s="166"/>
      <c r="B114" s="179"/>
      <c r="C114" s="179"/>
      <c r="D114" s="179"/>
      <c r="E114" s="186"/>
      <c r="F114" s="186"/>
      <c r="G114" s="372"/>
      <c r="H114" s="47"/>
    </row>
    <row r="115" spans="1:8" s="159" customFormat="1" ht="12.75" customHeight="1">
      <c r="A115" s="166"/>
      <c r="B115" s="179"/>
      <c r="C115" s="179"/>
      <c r="D115" s="179"/>
      <c r="E115" s="186"/>
      <c r="F115" s="160"/>
      <c r="G115" s="55"/>
      <c r="H115" s="47"/>
    </row>
    <row r="116" spans="1:8" s="159" customFormat="1" ht="12.75" customHeight="1">
      <c r="A116" s="26"/>
      <c r="B116" s="180"/>
      <c r="C116" s="186"/>
      <c r="D116" s="186"/>
      <c r="E116" s="186"/>
      <c r="F116" s="186"/>
      <c r="G116" s="372"/>
      <c r="H116" s="47"/>
    </row>
    <row r="117" spans="1:8" s="159" customFormat="1" ht="12.75" customHeight="1" thickBot="1">
      <c r="A117" s="166" t="s">
        <v>476</v>
      </c>
      <c r="B117" s="597" t="s">
        <v>736</v>
      </c>
      <c r="C117" s="597"/>
      <c r="D117" s="597"/>
      <c r="E117" s="597"/>
      <c r="F117" s="597"/>
      <c r="G117" s="597"/>
      <c r="H117" s="47"/>
    </row>
    <row r="118" spans="1:8" s="159" customFormat="1" ht="12.75" customHeight="1">
      <c r="A118" s="166" t="s">
        <v>476</v>
      </c>
      <c r="B118" s="179"/>
      <c r="C118" s="179"/>
      <c r="D118" s="179"/>
      <c r="E118" s="202" t="s">
        <v>96</v>
      </c>
      <c r="F118" s="203" t="s">
        <v>97</v>
      </c>
      <c r="G118" s="179"/>
      <c r="H118" s="47"/>
    </row>
    <row r="119" spans="1:8" s="159" customFormat="1" ht="13.5" customHeight="1">
      <c r="A119" s="166" t="s">
        <v>476</v>
      </c>
      <c r="B119" s="179" t="s">
        <v>737</v>
      </c>
      <c r="C119" s="179"/>
      <c r="D119" s="179"/>
      <c r="E119" s="204"/>
      <c r="F119" s="205"/>
      <c r="G119" s="372"/>
      <c r="H119" s="47"/>
    </row>
    <row r="120" spans="1:8" s="159" customFormat="1" ht="12.75" customHeight="1">
      <c r="A120" s="166" t="s">
        <v>476</v>
      </c>
      <c r="B120" s="179" t="s">
        <v>738</v>
      </c>
      <c r="C120" s="179"/>
      <c r="D120" s="179"/>
      <c r="E120" s="204"/>
      <c r="F120" s="205"/>
      <c r="G120" s="372"/>
      <c r="H120" s="47"/>
    </row>
    <row r="121" spans="1:8" s="159" customFormat="1" ht="15.75" customHeight="1">
      <c r="A121" s="166" t="s">
        <v>476</v>
      </c>
      <c r="B121" s="180" t="s">
        <v>739</v>
      </c>
      <c r="C121" s="186"/>
      <c r="D121" s="186"/>
      <c r="E121" s="204"/>
      <c r="F121" s="205"/>
      <c r="G121" s="372"/>
      <c r="H121" s="47"/>
    </row>
    <row r="122" spans="1:8" s="159" customFormat="1" ht="12.75" customHeight="1">
      <c r="A122" s="166" t="s">
        <v>476</v>
      </c>
      <c r="B122" s="187" t="s">
        <v>740</v>
      </c>
      <c r="C122" s="186"/>
      <c r="D122" s="186"/>
      <c r="E122" s="204"/>
      <c r="F122" s="205"/>
      <c r="G122" s="372"/>
      <c r="H122" s="47"/>
    </row>
    <row r="123" spans="1:8" s="159" customFormat="1" ht="28.5" customHeight="1">
      <c r="A123" s="166" t="s">
        <v>476</v>
      </c>
      <c r="B123" s="188" t="s">
        <v>741</v>
      </c>
      <c r="C123" s="186"/>
      <c r="D123" s="186"/>
      <c r="E123" s="204"/>
      <c r="F123" s="205"/>
      <c r="G123" s="372"/>
      <c r="H123" s="47"/>
    </row>
    <row r="124" spans="1:8" s="159" customFormat="1" ht="15" customHeight="1">
      <c r="A124" s="166" t="s">
        <v>476</v>
      </c>
      <c r="B124" s="187" t="s">
        <v>742</v>
      </c>
      <c r="C124" s="186"/>
      <c r="D124" s="186"/>
      <c r="E124" s="204"/>
      <c r="F124" s="205"/>
      <c r="G124" s="372"/>
      <c r="H124" s="47"/>
    </row>
    <row r="125" spans="1:8" s="159" customFormat="1" ht="12.75" customHeight="1" thickBot="1">
      <c r="A125" s="166" t="s">
        <v>476</v>
      </c>
      <c r="B125" s="187" t="s">
        <v>464</v>
      </c>
      <c r="C125" s="186"/>
      <c r="D125" s="186"/>
      <c r="E125" s="376" t="s">
        <v>1100</v>
      </c>
      <c r="F125" s="377" t="s">
        <v>1100</v>
      </c>
      <c r="G125" s="372"/>
      <c r="H125" s="47"/>
    </row>
    <row r="126" spans="1:8" s="159" customFormat="1" ht="12.75" customHeight="1">
      <c r="A126" s="2"/>
      <c r="B126" s="56"/>
      <c r="C126" s="57"/>
      <c r="D126" s="57"/>
      <c r="E126" s="57"/>
      <c r="F126" s="57"/>
      <c r="G126" s="47"/>
      <c r="H126" s="47"/>
    </row>
    <row r="127" spans="1:8" ht="12.75">
      <c r="A127" s="2" t="s">
        <v>477</v>
      </c>
      <c r="B127" s="578" t="s">
        <v>743</v>
      </c>
      <c r="C127" s="579"/>
      <c r="D127" s="579"/>
      <c r="E127" s="579"/>
      <c r="F127" s="579"/>
      <c r="G127" s="47"/>
      <c r="H127" s="47"/>
    </row>
    <row r="128" spans="1:8" ht="12.75">
      <c r="A128" s="2" t="s">
        <v>477</v>
      </c>
      <c r="B128" s="58"/>
      <c r="C128" s="31" t="s">
        <v>511</v>
      </c>
      <c r="D128" s="31" t="s">
        <v>512</v>
      </c>
      <c r="E128" s="10"/>
      <c r="F128" s="10"/>
      <c r="G128" s="47"/>
      <c r="H128" s="47"/>
    </row>
    <row r="129" spans="1:8" ht="12.75">
      <c r="A129" s="2"/>
      <c r="B129" s="357"/>
      <c r="C129" s="356"/>
      <c r="D129" s="358" t="s">
        <v>1100</v>
      </c>
      <c r="E129" s="47"/>
      <c r="F129" s="47"/>
      <c r="G129" s="47"/>
      <c r="H129" s="47"/>
    </row>
    <row r="130" spans="3:8" ht="12.75">
      <c r="C130" s="51"/>
      <c r="D130" s="52"/>
      <c r="E130" s="30"/>
      <c r="F130" s="27"/>
      <c r="H130" s="47"/>
    </row>
    <row r="131" spans="1:6" ht="24.75" customHeight="1">
      <c r="A131" s="2" t="s">
        <v>728</v>
      </c>
      <c r="B131" s="558" t="s">
        <v>732</v>
      </c>
      <c r="C131" s="487"/>
      <c r="D131" s="487"/>
      <c r="E131" s="338" t="s">
        <v>1122</v>
      </c>
      <c r="F131" s="27"/>
    </row>
    <row r="132" spans="1:6" ht="27" customHeight="1">
      <c r="A132" s="2" t="s">
        <v>728</v>
      </c>
      <c r="B132" s="487" t="s">
        <v>731</v>
      </c>
      <c r="C132" s="487"/>
      <c r="D132" s="487"/>
      <c r="E132" s="61"/>
      <c r="F132" s="27"/>
    </row>
    <row r="133" spans="1:6" ht="27" customHeight="1">
      <c r="A133" s="2"/>
      <c r="B133" s="44"/>
      <c r="C133" s="44"/>
      <c r="D133" s="44"/>
      <c r="E133" s="62"/>
      <c r="F133" s="27"/>
    </row>
    <row r="134" spans="1:6" ht="13.5" customHeight="1">
      <c r="A134" s="2" t="s">
        <v>730</v>
      </c>
      <c r="B134" s="564" t="s">
        <v>478</v>
      </c>
      <c r="C134" s="565"/>
      <c r="D134" s="565"/>
      <c r="E134" s="565"/>
      <c r="F134" s="566"/>
    </row>
    <row r="135" spans="1:6" ht="27" customHeight="1">
      <c r="A135" s="2" t="s">
        <v>730</v>
      </c>
      <c r="B135" s="561"/>
      <c r="C135" s="562"/>
      <c r="D135" s="562"/>
      <c r="E135" s="562"/>
      <c r="F135" s="563"/>
    </row>
    <row r="136" spans="1:6" ht="12.75">
      <c r="A136" s="2"/>
      <c r="B136" s="124"/>
      <c r="C136" s="124"/>
      <c r="D136" s="124"/>
      <c r="E136" s="62"/>
      <c r="F136" s="27"/>
    </row>
    <row r="137" spans="1:7" ht="15.75" customHeight="1">
      <c r="A137" s="165" t="s">
        <v>744</v>
      </c>
      <c r="B137" s="609" t="s">
        <v>6</v>
      </c>
      <c r="C137" s="610"/>
      <c r="D137" s="610"/>
      <c r="E137" s="610"/>
      <c r="F137" s="610"/>
      <c r="G137" s="47"/>
    </row>
    <row r="138" spans="1:8" ht="17.25" customHeight="1">
      <c r="A138" s="165" t="s">
        <v>744</v>
      </c>
      <c r="B138" s="189" t="s">
        <v>7</v>
      </c>
      <c r="C138" s="361"/>
      <c r="D138" s="360"/>
      <c r="E138" s="362"/>
      <c r="F138" s="360"/>
      <c r="G138" s="47"/>
      <c r="H138" s="47"/>
    </row>
    <row r="139" spans="1:8" ht="12.75">
      <c r="A139" s="165" t="s">
        <v>744</v>
      </c>
      <c r="B139" s="189" t="s">
        <v>649</v>
      </c>
      <c r="C139" s="361"/>
      <c r="D139" s="360"/>
      <c r="E139" s="221"/>
      <c r="F139" s="360"/>
      <c r="H139" s="47"/>
    </row>
    <row r="140" spans="1:6" ht="12.75">
      <c r="A140" s="165" t="s">
        <v>744</v>
      </c>
      <c r="B140" s="189" t="s">
        <v>729</v>
      </c>
      <c r="C140" s="361"/>
      <c r="D140" s="360"/>
      <c r="E140" s="221"/>
      <c r="F140" s="360"/>
    </row>
    <row r="141" spans="1:6" ht="12.75">
      <c r="A141" s="165" t="s">
        <v>744</v>
      </c>
      <c r="B141" s="189" t="s">
        <v>8</v>
      </c>
      <c r="C141" s="361"/>
      <c r="D141" s="360"/>
      <c r="E141" s="221"/>
      <c r="F141" s="360"/>
    </row>
    <row r="142" spans="1:6" ht="12.75">
      <c r="A142" s="165" t="s">
        <v>744</v>
      </c>
      <c r="B142" s="182" t="s">
        <v>9</v>
      </c>
      <c r="C142" s="361"/>
      <c r="D142" s="234"/>
      <c r="E142" s="363"/>
      <c r="F142" s="359"/>
    </row>
    <row r="143" spans="1:6" ht="12.75">
      <c r="A143" s="165" t="s">
        <v>744</v>
      </c>
      <c r="B143" s="189" t="s">
        <v>10</v>
      </c>
      <c r="C143" s="364" t="s">
        <v>1100</v>
      </c>
      <c r="D143" s="221"/>
      <c r="E143" s="221"/>
      <c r="F143" s="221"/>
    </row>
    <row r="144" spans="1:6" ht="12.75">
      <c r="A144" s="165" t="s">
        <v>744</v>
      </c>
      <c r="B144" s="189" t="s">
        <v>11</v>
      </c>
      <c r="C144" s="361"/>
      <c r="D144" s="221"/>
      <c r="E144" s="221"/>
      <c r="F144" s="221"/>
    </row>
    <row r="145" spans="1:6" ht="12.75">
      <c r="A145" s="2"/>
      <c r="B145" s="44"/>
      <c r="C145" s="44"/>
      <c r="D145" s="44"/>
      <c r="E145" s="62"/>
      <c r="F145" s="27"/>
    </row>
    <row r="146" spans="2:6" ht="15.75">
      <c r="B146" s="19" t="s">
        <v>947</v>
      </c>
      <c r="C146" s="51"/>
      <c r="D146" s="34"/>
      <c r="F146" s="27"/>
    </row>
    <row r="147" spans="2:6" ht="39" customHeight="1">
      <c r="B147" s="545" t="s">
        <v>1029</v>
      </c>
      <c r="C147" s="481"/>
      <c r="D147" s="481"/>
      <c r="E147" s="481"/>
      <c r="F147" s="481"/>
    </row>
    <row r="148" spans="2:6" ht="41.25" customHeight="1">
      <c r="B148" s="19"/>
      <c r="C148" s="51"/>
      <c r="D148" s="34"/>
      <c r="F148" s="27"/>
    </row>
    <row r="149" spans="1:11" ht="100.5" customHeight="1">
      <c r="A149" s="2" t="s">
        <v>635</v>
      </c>
      <c r="B149" s="547" t="s">
        <v>1030</v>
      </c>
      <c r="C149" s="548"/>
      <c r="D149" s="548"/>
      <c r="E149" s="548"/>
      <c r="F149" s="548"/>
      <c r="H149" s="184"/>
      <c r="I149" s="5"/>
      <c r="J149" s="5"/>
      <c r="K149" s="5"/>
    </row>
    <row r="150" spans="1:8" ht="13.5" customHeight="1">
      <c r="A150" s="2"/>
      <c r="B150" s="397"/>
      <c r="C150" s="327"/>
      <c r="D150" s="327"/>
      <c r="E150" s="327"/>
      <c r="F150" s="327"/>
      <c r="H150" s="191"/>
    </row>
    <row r="151" spans="1:6" ht="12.75">
      <c r="A151" s="2" t="s">
        <v>635</v>
      </c>
      <c r="B151" s="398" t="s">
        <v>948</v>
      </c>
      <c r="C151" s="399">
        <v>0.25</v>
      </c>
      <c r="D151" s="537" t="s">
        <v>949</v>
      </c>
      <c r="E151" s="549"/>
      <c r="F151" s="400">
        <v>948</v>
      </c>
    </row>
    <row r="152" spans="1:6" ht="12.75">
      <c r="A152" s="2" t="s">
        <v>635</v>
      </c>
      <c r="B152" s="398" t="s">
        <v>950</v>
      </c>
      <c r="C152" s="399">
        <v>0.84</v>
      </c>
      <c r="D152" s="537" t="s">
        <v>261</v>
      </c>
      <c r="E152" s="549"/>
      <c r="F152" s="400">
        <v>3200</v>
      </c>
    </row>
    <row r="153" spans="1:6" ht="12.75">
      <c r="A153" s="2"/>
      <c r="B153" s="64"/>
      <c r="C153" s="63"/>
      <c r="D153" s="63"/>
      <c r="E153" s="63"/>
      <c r="F153" s="63"/>
    </row>
    <row r="154" spans="1:4" ht="12.75">
      <c r="A154" s="2" t="s">
        <v>635</v>
      </c>
      <c r="B154" s="35"/>
      <c r="C154" s="120" t="s">
        <v>262</v>
      </c>
      <c r="D154" s="120" t="s">
        <v>263</v>
      </c>
    </row>
    <row r="155" spans="1:4" ht="12.75">
      <c r="A155" s="2" t="s">
        <v>635</v>
      </c>
      <c r="B155" s="155" t="s">
        <v>465</v>
      </c>
      <c r="C155" s="401">
        <v>550</v>
      </c>
      <c r="D155" s="401">
        <v>650</v>
      </c>
    </row>
    <row r="156" spans="1:4" ht="12.75">
      <c r="A156" s="2" t="s">
        <v>635</v>
      </c>
      <c r="B156" s="8" t="s">
        <v>423</v>
      </c>
      <c r="C156" s="401">
        <v>590</v>
      </c>
      <c r="D156" s="401">
        <v>690</v>
      </c>
    </row>
    <row r="157" spans="1:4" ht="12.75">
      <c r="A157" s="2"/>
      <c r="B157" s="155" t="s">
        <v>466</v>
      </c>
      <c r="C157" s="401">
        <v>540</v>
      </c>
      <c r="D157" s="401">
        <v>650</v>
      </c>
    </row>
    <row r="158" spans="1:4" ht="12.75">
      <c r="A158" s="2"/>
      <c r="B158" s="155" t="s">
        <v>467</v>
      </c>
      <c r="C158" s="401"/>
      <c r="D158" s="401"/>
    </row>
    <row r="159" spans="1:4" ht="12.75">
      <c r="A159" s="2" t="s">
        <v>635</v>
      </c>
      <c r="B159" s="8" t="s">
        <v>264</v>
      </c>
      <c r="C159" s="401">
        <v>26</v>
      </c>
      <c r="D159" s="401">
        <v>30</v>
      </c>
    </row>
    <row r="160" spans="1:4" ht="12.75">
      <c r="A160" s="2" t="s">
        <v>635</v>
      </c>
      <c r="B160" s="8" t="s">
        <v>266</v>
      </c>
      <c r="C160" s="401">
        <v>25</v>
      </c>
      <c r="D160" s="401">
        <v>30</v>
      </c>
    </row>
    <row r="161" spans="1:4" ht="12.75">
      <c r="A161" s="2" t="s">
        <v>635</v>
      </c>
      <c r="B161" s="8" t="s">
        <v>265</v>
      </c>
      <c r="C161" s="401">
        <v>26</v>
      </c>
      <c r="D161" s="401">
        <v>32</v>
      </c>
    </row>
    <row r="162" spans="1:4" ht="12.75">
      <c r="A162" s="2" t="s">
        <v>635</v>
      </c>
      <c r="B162" s="155" t="s">
        <v>468</v>
      </c>
      <c r="C162" s="401">
        <v>8</v>
      </c>
      <c r="D162" s="401">
        <v>9</v>
      </c>
    </row>
    <row r="163" spans="3:4" ht="12.75">
      <c r="C163" s="154"/>
      <c r="D163" s="154"/>
    </row>
    <row r="164" spans="1:6" ht="12.75">
      <c r="A164" s="2" t="s">
        <v>635</v>
      </c>
      <c r="B164" s="550" t="s">
        <v>309</v>
      </c>
      <c r="C164" s="551"/>
      <c r="D164" s="551"/>
      <c r="E164" s="551"/>
      <c r="F164" s="551"/>
    </row>
    <row r="165" spans="1:5" ht="25.5">
      <c r="A165" s="2" t="s">
        <v>635</v>
      </c>
      <c r="B165" s="35"/>
      <c r="C165" s="194" t="s">
        <v>465</v>
      </c>
      <c r="D165" s="120" t="s">
        <v>423</v>
      </c>
      <c r="E165" s="195" t="s">
        <v>466</v>
      </c>
    </row>
    <row r="166" spans="1:5" ht="12.75">
      <c r="A166" s="2" t="s">
        <v>635</v>
      </c>
      <c r="B166" s="8" t="s">
        <v>267</v>
      </c>
      <c r="C166" s="402">
        <v>0.1201</v>
      </c>
      <c r="D166" s="402">
        <v>0.2075</v>
      </c>
      <c r="E166" s="402"/>
    </row>
    <row r="167" spans="1:5" ht="12.75">
      <c r="A167" s="2" t="s">
        <v>635</v>
      </c>
      <c r="B167" s="8" t="s">
        <v>268</v>
      </c>
      <c r="C167" s="402">
        <v>0.4305</v>
      </c>
      <c r="D167" s="402">
        <v>0.4974</v>
      </c>
      <c r="E167" s="402"/>
    </row>
    <row r="168" spans="1:5" ht="12.75">
      <c r="A168" s="2" t="s">
        <v>635</v>
      </c>
      <c r="B168" s="8" t="s">
        <v>426</v>
      </c>
      <c r="C168" s="402">
        <v>0.307</v>
      </c>
      <c r="D168" s="402">
        <v>0.2556</v>
      </c>
      <c r="E168" s="402"/>
    </row>
    <row r="169" spans="1:5" ht="12.75">
      <c r="A169" s="2" t="s">
        <v>635</v>
      </c>
      <c r="B169" s="8" t="s">
        <v>427</v>
      </c>
      <c r="C169" s="402">
        <v>0.1218</v>
      </c>
      <c r="D169" s="402">
        <v>0.0377</v>
      </c>
      <c r="E169" s="402"/>
    </row>
    <row r="170" spans="1:5" ht="12.75">
      <c r="A170" s="2" t="s">
        <v>635</v>
      </c>
      <c r="B170" s="8" t="s">
        <v>428</v>
      </c>
      <c r="C170" s="402">
        <v>0.0206</v>
      </c>
      <c r="D170" s="402">
        <v>0.0017</v>
      </c>
      <c r="E170" s="402"/>
    </row>
    <row r="171" spans="1:6" ht="12.75">
      <c r="A171" s="2" t="s">
        <v>635</v>
      </c>
      <c r="B171" s="155" t="s">
        <v>429</v>
      </c>
      <c r="C171" s="402">
        <v>0</v>
      </c>
      <c r="D171" s="402">
        <v>0</v>
      </c>
      <c r="E171" s="402"/>
      <c r="F171" s="176"/>
    </row>
    <row r="172" spans="2:6" ht="12.75">
      <c r="B172" s="155" t="s">
        <v>703</v>
      </c>
      <c r="C172" s="402">
        <f>SUM(C166:C171)</f>
        <v>0.9999999999999999</v>
      </c>
      <c r="D172" s="402">
        <f>SUM(D166:D171)</f>
        <v>0.9998999999999999</v>
      </c>
      <c r="E172" s="402"/>
      <c r="F172" s="176"/>
    </row>
    <row r="173" spans="1:6" ht="12.75">
      <c r="A173" s="2" t="s">
        <v>635</v>
      </c>
      <c r="B173" s="403"/>
      <c r="C173" s="404" t="s">
        <v>264</v>
      </c>
      <c r="D173" s="404" t="s">
        <v>265</v>
      </c>
      <c r="E173" s="404" t="s">
        <v>266</v>
      </c>
      <c r="F173" s="176"/>
    </row>
    <row r="174" spans="1:6" ht="12.75">
      <c r="A174" s="2" t="s">
        <v>635</v>
      </c>
      <c r="B174" s="155" t="s">
        <v>430</v>
      </c>
      <c r="C174" s="405">
        <v>0.3309</v>
      </c>
      <c r="D174" s="405">
        <v>0.4458</v>
      </c>
      <c r="E174" s="405">
        <v>0.2768</v>
      </c>
      <c r="F174" s="176"/>
    </row>
    <row r="175" spans="1:6" ht="12.75">
      <c r="A175" s="2" t="s">
        <v>635</v>
      </c>
      <c r="B175" s="155" t="s">
        <v>431</v>
      </c>
      <c r="C175" s="405">
        <v>0.6183</v>
      </c>
      <c r="D175" s="405">
        <v>0.4558</v>
      </c>
      <c r="E175" s="405">
        <v>0.6222</v>
      </c>
      <c r="F175" s="176"/>
    </row>
    <row r="176" spans="1:6" ht="12.75">
      <c r="A176" s="2" t="s">
        <v>635</v>
      </c>
      <c r="B176" s="155" t="s">
        <v>432</v>
      </c>
      <c r="C176" s="405">
        <v>0.0495</v>
      </c>
      <c r="D176" s="405">
        <v>0.0949</v>
      </c>
      <c r="E176" s="405">
        <v>0.0945</v>
      </c>
      <c r="F176" s="176"/>
    </row>
    <row r="177" spans="1:6" ht="12.75">
      <c r="A177" s="2" t="s">
        <v>635</v>
      </c>
      <c r="B177" s="406" t="s">
        <v>433</v>
      </c>
      <c r="C177" s="405">
        <v>0.0013</v>
      </c>
      <c r="D177" s="405">
        <v>0.0036</v>
      </c>
      <c r="E177" s="405">
        <v>0.0065</v>
      </c>
      <c r="F177" s="176"/>
    </row>
    <row r="178" spans="1:6" ht="12.75">
      <c r="A178" s="2" t="s">
        <v>635</v>
      </c>
      <c r="B178" s="406" t="s">
        <v>434</v>
      </c>
      <c r="C178" s="405">
        <v>0</v>
      </c>
      <c r="D178" s="405">
        <v>0</v>
      </c>
      <c r="E178" s="405">
        <v>0</v>
      </c>
      <c r="F178" s="176"/>
    </row>
    <row r="179" spans="1:6" ht="12.75">
      <c r="A179" s="2" t="s">
        <v>635</v>
      </c>
      <c r="B179" s="155" t="s">
        <v>435</v>
      </c>
      <c r="C179" s="405">
        <v>0</v>
      </c>
      <c r="D179" s="405">
        <v>0</v>
      </c>
      <c r="E179" s="405">
        <v>0</v>
      </c>
      <c r="F179" s="176"/>
    </row>
    <row r="180" spans="2:6" ht="12.75">
      <c r="B180" s="155" t="s">
        <v>703</v>
      </c>
      <c r="C180" s="402">
        <f>SUM(C174:C179)</f>
        <v>1</v>
      </c>
      <c r="D180" s="402">
        <f>SUM(D174:D179)</f>
        <v>1.0001</v>
      </c>
      <c r="E180" s="402">
        <f>SUM(E174:E179)</f>
        <v>1</v>
      </c>
      <c r="F180" s="176"/>
    </row>
    <row r="181" spans="1:6" ht="46.5" customHeight="1">
      <c r="A181" s="2" t="s">
        <v>636</v>
      </c>
      <c r="B181" s="548" t="s">
        <v>132</v>
      </c>
      <c r="C181" s="548"/>
      <c r="D181" s="548"/>
      <c r="E181" s="548"/>
      <c r="F181" s="548"/>
    </row>
    <row r="182" spans="1:6" ht="12.75">
      <c r="A182" s="2" t="s">
        <v>636</v>
      </c>
      <c r="B182" s="546" t="s">
        <v>436</v>
      </c>
      <c r="C182" s="546"/>
      <c r="D182" s="546"/>
      <c r="E182" s="407">
        <v>0.3558</v>
      </c>
      <c r="F182" s="408"/>
    </row>
    <row r="183" spans="1:6" ht="12.75">
      <c r="A183" s="2" t="s">
        <v>636</v>
      </c>
      <c r="B183" s="541" t="s">
        <v>437</v>
      </c>
      <c r="C183" s="541"/>
      <c r="D183" s="541"/>
      <c r="E183" s="407">
        <v>0.6755</v>
      </c>
      <c r="F183" s="408"/>
    </row>
    <row r="184" spans="1:6" ht="12.75">
      <c r="A184" s="2" t="s">
        <v>636</v>
      </c>
      <c r="B184" s="541" t="s">
        <v>438</v>
      </c>
      <c r="C184" s="541"/>
      <c r="D184" s="541"/>
      <c r="E184" s="407">
        <v>0.9408</v>
      </c>
      <c r="F184" s="409" t="s">
        <v>513</v>
      </c>
    </row>
    <row r="185" spans="1:6" ht="12.75">
      <c r="A185" s="2" t="s">
        <v>636</v>
      </c>
      <c r="B185" s="541" t="s">
        <v>289</v>
      </c>
      <c r="C185" s="541"/>
      <c r="D185" s="541"/>
      <c r="E185" s="407">
        <v>0.0592</v>
      </c>
      <c r="F185" s="409" t="s">
        <v>514</v>
      </c>
    </row>
    <row r="186" spans="1:6" ht="12.75">
      <c r="A186" s="2" t="s">
        <v>636</v>
      </c>
      <c r="B186" s="541" t="s">
        <v>290</v>
      </c>
      <c r="C186" s="541"/>
      <c r="D186" s="541"/>
      <c r="E186" s="407">
        <v>0.0041</v>
      </c>
      <c r="F186" s="408"/>
    </row>
    <row r="187" spans="1:6" ht="26.25" customHeight="1">
      <c r="A187" s="2" t="s">
        <v>636</v>
      </c>
      <c r="B187" s="542" t="s">
        <v>713</v>
      </c>
      <c r="C187" s="543"/>
      <c r="D187" s="543"/>
      <c r="E187" s="544"/>
      <c r="F187" s="405">
        <v>0.386</v>
      </c>
    </row>
    <row r="188" ht="25.5" customHeight="1">
      <c r="F188" s="27"/>
    </row>
    <row r="189" spans="1:6" ht="38.25" customHeight="1">
      <c r="A189" s="2" t="s">
        <v>637</v>
      </c>
      <c r="B189" s="545" t="s">
        <v>759</v>
      </c>
      <c r="C189" s="481"/>
      <c r="D189" s="481"/>
      <c r="E189" s="481"/>
      <c r="F189" s="481"/>
    </row>
    <row r="190" spans="1:6" ht="12.75">
      <c r="A190" s="2" t="s">
        <v>637</v>
      </c>
      <c r="B190" s="534" t="s">
        <v>12</v>
      </c>
      <c r="C190" s="534"/>
      <c r="D190" s="407">
        <v>0.5192</v>
      </c>
      <c r="E190" s="176"/>
      <c r="F190" s="51"/>
    </row>
    <row r="191" spans="1:6" ht="12.75">
      <c r="A191" s="2" t="s">
        <v>637</v>
      </c>
      <c r="B191" s="534" t="s">
        <v>13</v>
      </c>
      <c r="C191" s="534"/>
      <c r="D191" s="407">
        <v>0.2253</v>
      </c>
      <c r="E191" s="176"/>
      <c r="F191" s="51"/>
    </row>
    <row r="192" spans="1:6" ht="12.75">
      <c r="A192" s="2" t="s">
        <v>637</v>
      </c>
      <c r="B192" s="534" t="s">
        <v>14</v>
      </c>
      <c r="C192" s="534"/>
      <c r="D192" s="407">
        <v>0.1417</v>
      </c>
      <c r="E192" s="176"/>
      <c r="F192" s="51"/>
    </row>
    <row r="193" spans="1:6" ht="12.75">
      <c r="A193" s="2" t="s">
        <v>637</v>
      </c>
      <c r="B193" s="534" t="s">
        <v>15</v>
      </c>
      <c r="C193" s="534"/>
      <c r="D193" s="407">
        <v>0.0744</v>
      </c>
      <c r="E193" s="176"/>
      <c r="F193" s="51"/>
    </row>
    <row r="194" spans="1:6" ht="12.75">
      <c r="A194" s="2" t="s">
        <v>637</v>
      </c>
      <c r="B194" s="534" t="s">
        <v>16</v>
      </c>
      <c r="C194" s="534"/>
      <c r="D194" s="407">
        <v>0.0369</v>
      </c>
      <c r="E194" s="176"/>
      <c r="F194" s="51"/>
    </row>
    <row r="195" spans="1:6" ht="12.75">
      <c r="A195" s="2" t="s">
        <v>637</v>
      </c>
      <c r="B195" s="534" t="s">
        <v>17</v>
      </c>
      <c r="C195" s="534"/>
      <c r="D195" s="407">
        <v>0.0022</v>
      </c>
      <c r="E195" s="176"/>
      <c r="F195" s="51"/>
    </row>
    <row r="196" spans="1:6" ht="12.75">
      <c r="A196" s="2" t="s">
        <v>637</v>
      </c>
      <c r="B196" s="534" t="s">
        <v>291</v>
      </c>
      <c r="C196" s="534"/>
      <c r="D196" s="407">
        <v>0.0003</v>
      </c>
      <c r="E196" s="176"/>
      <c r="F196" s="51"/>
    </row>
    <row r="197" spans="1:6" ht="12.75">
      <c r="A197" s="2" t="s">
        <v>637</v>
      </c>
      <c r="B197" s="534" t="s">
        <v>292</v>
      </c>
      <c r="C197" s="534"/>
      <c r="D197" s="407">
        <v>0</v>
      </c>
      <c r="E197" s="176"/>
      <c r="F197" s="51"/>
    </row>
    <row r="198" spans="2:6" ht="12.75">
      <c r="B198" s="602" t="s">
        <v>703</v>
      </c>
      <c r="C198" s="603"/>
      <c r="D198" s="410">
        <f>SUM(D190:D197)</f>
        <v>0.9999999999999999</v>
      </c>
      <c r="E198" s="176"/>
      <c r="F198" s="30"/>
    </row>
    <row r="199" spans="1:5" s="30" customFormat="1" ht="12.75">
      <c r="A199" s="124"/>
      <c r="B199" s="411"/>
      <c r="C199" s="411"/>
      <c r="D199" s="411"/>
      <c r="E199" s="412"/>
    </row>
    <row r="200" spans="1:6" s="30" customFormat="1" ht="31.5" customHeight="1">
      <c r="A200" s="2" t="s">
        <v>638</v>
      </c>
      <c r="B200" s="535" t="s">
        <v>760</v>
      </c>
      <c r="C200" s="536"/>
      <c r="D200" s="536"/>
      <c r="E200" s="413">
        <v>3.76</v>
      </c>
      <c r="F200" s="65"/>
    </row>
    <row r="201" spans="1:6" s="30" customFormat="1" ht="27" customHeight="1">
      <c r="A201" s="2" t="s">
        <v>638</v>
      </c>
      <c r="B201" s="537" t="s">
        <v>806</v>
      </c>
      <c r="C201" s="534"/>
      <c r="D201" s="534"/>
      <c r="E201" s="407">
        <v>0.945</v>
      </c>
      <c r="F201" s="51"/>
    </row>
    <row r="202" ht="24.75" customHeight="1">
      <c r="F202" s="30"/>
    </row>
    <row r="203" spans="2:6" ht="15.75">
      <c r="B203" s="19" t="s">
        <v>293</v>
      </c>
      <c r="F203" s="30"/>
    </row>
    <row r="204" spans="1:6" ht="12.75">
      <c r="A204" s="2" t="s">
        <v>639</v>
      </c>
      <c r="B204" s="3" t="s">
        <v>294</v>
      </c>
      <c r="F204" s="30"/>
    </row>
    <row r="205" spans="1:7" ht="12.75">
      <c r="A205" s="2" t="s">
        <v>639</v>
      </c>
      <c r="B205" s="58"/>
      <c r="C205" s="31" t="s">
        <v>511</v>
      </c>
      <c r="D205" s="31" t="s">
        <v>512</v>
      </c>
      <c r="E205" s="10"/>
      <c r="F205" s="10"/>
      <c r="G205" s="47"/>
    </row>
    <row r="206" spans="1:8" ht="25.5">
      <c r="A206" s="2" t="s">
        <v>639</v>
      </c>
      <c r="B206" s="38" t="s">
        <v>295</v>
      </c>
      <c r="C206" s="268" t="s">
        <v>1100</v>
      </c>
      <c r="D206" s="31"/>
      <c r="F206" s="27"/>
      <c r="H206" s="47"/>
    </row>
    <row r="207" spans="1:6" ht="12.75">
      <c r="A207" s="2" t="s">
        <v>639</v>
      </c>
      <c r="B207" s="8" t="s">
        <v>296</v>
      </c>
      <c r="C207" s="339">
        <v>50</v>
      </c>
      <c r="F207" s="66"/>
    </row>
    <row r="208" spans="1:7" ht="12.75">
      <c r="A208" s="2" t="s">
        <v>639</v>
      </c>
      <c r="B208" s="58"/>
      <c r="C208" s="31" t="s">
        <v>511</v>
      </c>
      <c r="D208" s="31" t="s">
        <v>512</v>
      </c>
      <c r="E208" s="10"/>
      <c r="F208" s="10"/>
      <c r="G208" s="47"/>
    </row>
    <row r="209" spans="1:8" ht="25.5">
      <c r="A209" s="2" t="s">
        <v>639</v>
      </c>
      <c r="B209" s="7" t="s">
        <v>297</v>
      </c>
      <c r="C209" s="268" t="s">
        <v>1100</v>
      </c>
      <c r="D209" s="31"/>
      <c r="F209" s="27"/>
      <c r="H209" s="47"/>
    </row>
    <row r="210" spans="1:6" ht="12.75">
      <c r="A210" s="2"/>
      <c r="B210" s="44"/>
      <c r="C210" s="96"/>
      <c r="D210" s="96"/>
      <c r="F210" s="27"/>
    </row>
    <row r="211" spans="1:6" ht="12.75">
      <c r="A211" s="2" t="s">
        <v>639</v>
      </c>
      <c r="B211" s="604" t="s">
        <v>18</v>
      </c>
      <c r="C211" s="500"/>
      <c r="D211" s="500"/>
      <c r="F211" s="27"/>
    </row>
    <row r="212" spans="1:6" ht="27" customHeight="1">
      <c r="A212" s="2" t="s">
        <v>639</v>
      </c>
      <c r="B212" s="181" t="s">
        <v>19</v>
      </c>
      <c r="C212" s="167"/>
      <c r="D212" s="96"/>
      <c r="F212" s="27"/>
    </row>
    <row r="213" spans="1:6" ht="12.75">
      <c r="A213" s="2" t="s">
        <v>639</v>
      </c>
      <c r="B213" s="181" t="s">
        <v>20</v>
      </c>
      <c r="C213" s="167"/>
      <c r="D213" s="96"/>
      <c r="F213" s="27"/>
    </row>
    <row r="214" spans="1:6" ht="12.75">
      <c r="A214" s="2" t="s">
        <v>639</v>
      </c>
      <c r="B214" s="181" t="s">
        <v>21</v>
      </c>
      <c r="C214" s="167"/>
      <c r="D214" s="96"/>
      <c r="F214" s="27"/>
    </row>
    <row r="215" spans="2:6" ht="12.75">
      <c r="B215" s="44"/>
      <c r="C215" s="96"/>
      <c r="D215" s="96"/>
      <c r="F215" s="27"/>
    </row>
    <row r="216" spans="1:6" ht="12.75">
      <c r="A216" s="2" t="s">
        <v>639</v>
      </c>
      <c r="B216" s="58"/>
      <c r="C216" s="31" t="s">
        <v>511</v>
      </c>
      <c r="D216" s="31" t="s">
        <v>512</v>
      </c>
      <c r="F216" s="27"/>
    </row>
    <row r="217" spans="1:6" ht="38.25">
      <c r="A217" s="2" t="s">
        <v>639</v>
      </c>
      <c r="B217" s="181" t="s">
        <v>22</v>
      </c>
      <c r="C217" s="31"/>
      <c r="D217" s="31"/>
      <c r="F217" s="27"/>
    </row>
    <row r="218" ht="12.75">
      <c r="F218" s="30"/>
    </row>
    <row r="219" spans="1:6" ht="12.75">
      <c r="A219" s="2" t="s">
        <v>640</v>
      </c>
      <c r="B219" s="3" t="s">
        <v>298</v>
      </c>
      <c r="F219" s="30"/>
    </row>
    <row r="220" spans="1:7" ht="12.75">
      <c r="A220" s="2" t="s">
        <v>640</v>
      </c>
      <c r="B220" s="58"/>
      <c r="C220" s="31" t="s">
        <v>511</v>
      </c>
      <c r="D220" s="31" t="s">
        <v>512</v>
      </c>
      <c r="E220" s="10"/>
      <c r="F220" s="10"/>
      <c r="G220" s="47"/>
    </row>
    <row r="221" spans="1:8" ht="25.5">
      <c r="A221" s="2" t="s">
        <v>640</v>
      </c>
      <c r="B221" s="38" t="s">
        <v>299</v>
      </c>
      <c r="C221" s="122" t="s">
        <v>1100</v>
      </c>
      <c r="D221" s="8"/>
      <c r="F221" s="27"/>
      <c r="H221" s="47"/>
    </row>
    <row r="222" spans="1:6" ht="12.75">
      <c r="A222" s="2" t="s">
        <v>640</v>
      </c>
      <c r="B222" s="67" t="s">
        <v>807</v>
      </c>
      <c r="C222" s="355" t="s">
        <v>1122</v>
      </c>
      <c r="F222" s="30"/>
    </row>
    <row r="223" spans="1:6" ht="12.75">
      <c r="A223" s="2" t="s">
        <v>640</v>
      </c>
      <c r="B223" s="67" t="s">
        <v>808</v>
      </c>
      <c r="C223" s="95"/>
      <c r="F223" s="30"/>
    </row>
    <row r="224" spans="2:6" ht="12.75">
      <c r="B224" s="48"/>
      <c r="F224" s="30"/>
    </row>
    <row r="225" spans="1:7" ht="12.75">
      <c r="A225" s="2" t="s">
        <v>641</v>
      </c>
      <c r="B225" s="519"/>
      <c r="C225" s="520"/>
      <c r="D225" s="521"/>
      <c r="E225" s="31" t="s">
        <v>511</v>
      </c>
      <c r="F225" s="31" t="s">
        <v>512</v>
      </c>
      <c r="G225" s="47"/>
    </row>
    <row r="226" spans="1:8" ht="24.75" customHeight="1">
      <c r="A226" s="2" t="s">
        <v>641</v>
      </c>
      <c r="B226" s="538" t="s">
        <v>23</v>
      </c>
      <c r="C226" s="539"/>
      <c r="D226" s="540"/>
      <c r="E226" s="268" t="s">
        <v>1100</v>
      </c>
      <c r="F226" s="31"/>
      <c r="H226" s="47"/>
    </row>
    <row r="227" ht="28.5" customHeight="1">
      <c r="F227" s="30"/>
    </row>
    <row r="228" spans="1:6" ht="12.75">
      <c r="A228" s="2" t="s">
        <v>642</v>
      </c>
      <c r="B228" s="49" t="s">
        <v>809</v>
      </c>
      <c r="F228" s="30"/>
    </row>
    <row r="229" spans="1:6" ht="25.5">
      <c r="A229" s="2" t="s">
        <v>642</v>
      </c>
      <c r="B229" s="38" t="s">
        <v>810</v>
      </c>
      <c r="C229" s="340" t="s">
        <v>1123</v>
      </c>
      <c r="D229" s="42"/>
      <c r="E229" s="30"/>
      <c r="F229" s="30"/>
    </row>
    <row r="230" spans="1:6" ht="12.75">
      <c r="A230" s="2" t="s">
        <v>642</v>
      </c>
      <c r="B230" s="67" t="s">
        <v>811</v>
      </c>
      <c r="C230" s="8"/>
      <c r="D230" s="42"/>
      <c r="E230" s="30"/>
      <c r="F230" s="30"/>
    </row>
    <row r="231" spans="1:6" ht="12.75">
      <c r="A231" s="2" t="s">
        <v>642</v>
      </c>
      <c r="B231" s="68" t="s">
        <v>812</v>
      </c>
      <c r="C231" s="69"/>
      <c r="D231" s="42"/>
      <c r="E231" s="30"/>
      <c r="F231" s="30"/>
    </row>
    <row r="232" spans="1:6" ht="12.75">
      <c r="A232" s="2"/>
      <c r="B232" s="70"/>
      <c r="C232" s="60"/>
      <c r="D232" s="42"/>
      <c r="E232" s="30"/>
      <c r="F232" s="30"/>
    </row>
    <row r="233" spans="2:6" ht="12.75">
      <c r="B233" s="30"/>
      <c r="C233" s="30"/>
      <c r="D233" s="30"/>
      <c r="E233" s="30"/>
      <c r="F233" s="30"/>
    </row>
    <row r="234" spans="1:6" ht="12.75">
      <c r="A234" s="2" t="s">
        <v>643</v>
      </c>
      <c r="B234" s="3" t="s">
        <v>714</v>
      </c>
      <c r="F234" s="30"/>
    </row>
    <row r="235" spans="1:6" ht="12.75">
      <c r="A235" s="2" t="s">
        <v>643</v>
      </c>
      <c r="B235" s="79" t="s">
        <v>347</v>
      </c>
      <c r="C235" s="355" t="s">
        <v>1115</v>
      </c>
      <c r="F235" s="30"/>
    </row>
    <row r="236" spans="1:6" ht="12.75">
      <c r="A236" s="2" t="s">
        <v>643</v>
      </c>
      <c r="B236" s="79" t="s">
        <v>348</v>
      </c>
      <c r="C236" s="78"/>
      <c r="F236" s="30"/>
    </row>
    <row r="237" spans="1:6" ht="38.25">
      <c r="A237" s="2" t="s">
        <v>643</v>
      </c>
      <c r="B237" s="79" t="s">
        <v>349</v>
      </c>
      <c r="C237" s="94"/>
      <c r="F237" s="30"/>
    </row>
    <row r="238" spans="1:6" ht="12.75">
      <c r="A238" s="2" t="s">
        <v>643</v>
      </c>
      <c r="B238" s="68" t="s">
        <v>812</v>
      </c>
      <c r="C238" s="69"/>
      <c r="F238" s="30"/>
    </row>
    <row r="239" spans="1:6" ht="12.75">
      <c r="A239" s="2"/>
      <c r="B239" s="366"/>
      <c r="C239" s="304"/>
      <c r="D239" s="221"/>
      <c r="F239" s="30"/>
    </row>
    <row r="240" spans="1:6" ht="25.5">
      <c r="A240" s="2" t="s">
        <v>643</v>
      </c>
      <c r="B240" s="383" t="s">
        <v>472</v>
      </c>
      <c r="C240" s="395" t="s">
        <v>1115</v>
      </c>
      <c r="D240" s="367"/>
      <c r="F240" s="30"/>
    </row>
    <row r="241" spans="1:6" ht="12.75">
      <c r="A241" s="2" t="s">
        <v>643</v>
      </c>
      <c r="B241" s="388" t="s">
        <v>24</v>
      </c>
      <c r="C241" s="394">
        <v>425</v>
      </c>
      <c r="D241" s="367"/>
      <c r="F241" s="30"/>
    </row>
    <row r="242" spans="1:6" ht="12.75">
      <c r="A242" s="2" t="s">
        <v>643</v>
      </c>
      <c r="B242" s="599" t="s">
        <v>25</v>
      </c>
      <c r="C242" s="600"/>
      <c r="D242" s="221"/>
      <c r="F242" s="30"/>
    </row>
    <row r="243" spans="1:6" ht="12.75">
      <c r="A243" s="2" t="s">
        <v>643</v>
      </c>
      <c r="B243" s="384" t="s">
        <v>26</v>
      </c>
      <c r="C243" s="369"/>
      <c r="D243" s="221"/>
      <c r="F243" s="30"/>
    </row>
    <row r="244" spans="1:6" ht="12.75">
      <c r="A244" s="2" t="s">
        <v>643</v>
      </c>
      <c r="B244" s="384" t="s">
        <v>27</v>
      </c>
      <c r="C244" s="369"/>
      <c r="D244" s="221"/>
      <c r="F244" s="30"/>
    </row>
    <row r="245" spans="1:6" ht="12.75">
      <c r="A245" s="2" t="s">
        <v>643</v>
      </c>
      <c r="B245" s="385" t="s">
        <v>28</v>
      </c>
      <c r="C245" s="380" t="s">
        <v>1100</v>
      </c>
      <c r="D245" s="365"/>
      <c r="E245" s="30"/>
      <c r="F245" s="30"/>
    </row>
    <row r="246" ht="12.75">
      <c r="F246" s="30"/>
    </row>
    <row r="247" spans="1:6" ht="12.75">
      <c r="A247" s="2" t="s">
        <v>644</v>
      </c>
      <c r="B247" s="3" t="s">
        <v>300</v>
      </c>
      <c r="F247" s="30"/>
    </row>
    <row r="248" spans="1:6" ht="12.75">
      <c r="A248" s="2" t="s">
        <v>644</v>
      </c>
      <c r="B248" s="519"/>
      <c r="C248" s="520"/>
      <c r="D248" s="521"/>
      <c r="E248" s="31" t="s">
        <v>511</v>
      </c>
      <c r="F248" s="31" t="s">
        <v>512</v>
      </c>
    </row>
    <row r="249" spans="1:6" ht="29.25" customHeight="1">
      <c r="A249" s="2" t="s">
        <v>644</v>
      </c>
      <c r="B249" s="488" t="s">
        <v>301</v>
      </c>
      <c r="C249" s="522"/>
      <c r="D249" s="523"/>
      <c r="E249" s="268" t="s">
        <v>1100</v>
      </c>
      <c r="F249" s="31"/>
    </row>
    <row r="250" spans="1:6" ht="12.75">
      <c r="A250" s="2" t="s">
        <v>644</v>
      </c>
      <c r="B250" s="524" t="s">
        <v>302</v>
      </c>
      <c r="C250" s="524"/>
      <c r="D250" s="525" t="s">
        <v>1124</v>
      </c>
      <c r="E250" s="526"/>
      <c r="F250" s="27"/>
    </row>
    <row r="251" ht="12.75">
      <c r="F251" s="30"/>
    </row>
    <row r="252" spans="1:6" ht="12.75">
      <c r="A252" s="2" t="s">
        <v>645</v>
      </c>
      <c r="B252" s="3" t="s">
        <v>303</v>
      </c>
      <c r="F252" s="30"/>
    </row>
    <row r="253" spans="1:6" ht="12.75">
      <c r="A253" s="2" t="s">
        <v>645</v>
      </c>
      <c r="B253" s="519"/>
      <c r="C253" s="520"/>
      <c r="D253" s="521"/>
      <c r="E253" s="31" t="s">
        <v>511</v>
      </c>
      <c r="F253" s="31" t="s">
        <v>512</v>
      </c>
    </row>
    <row r="254" spans="1:6" ht="45.75" customHeight="1">
      <c r="A254" s="2" t="s">
        <v>645</v>
      </c>
      <c r="B254" s="488" t="s">
        <v>850</v>
      </c>
      <c r="C254" s="522"/>
      <c r="D254" s="523"/>
      <c r="E254" s="31"/>
      <c r="F254" s="268" t="s">
        <v>1100</v>
      </c>
    </row>
    <row r="255" ht="40.5" customHeight="1">
      <c r="F255" s="30"/>
    </row>
    <row r="256" spans="1:6" ht="12.75">
      <c r="A256" s="2" t="s">
        <v>646</v>
      </c>
      <c r="B256" s="196" t="s">
        <v>715</v>
      </c>
      <c r="C256" s="605" t="s">
        <v>469</v>
      </c>
      <c r="D256" s="579"/>
      <c r="E256" s="183" t="s">
        <v>611</v>
      </c>
      <c r="F256" s="30"/>
    </row>
    <row r="257" ht="12.75">
      <c r="F257" s="30"/>
    </row>
    <row r="258" spans="2:6" ht="15.75">
      <c r="B258" s="19" t="s">
        <v>304</v>
      </c>
      <c r="F258" s="30"/>
    </row>
    <row r="259" spans="1:6" ht="12.75">
      <c r="A259" s="2" t="s">
        <v>647</v>
      </c>
      <c r="B259" s="3" t="s">
        <v>515</v>
      </c>
      <c r="F259" s="30"/>
    </row>
    <row r="260" spans="1:6" ht="12.75">
      <c r="A260" s="2" t="s">
        <v>647</v>
      </c>
      <c r="B260" s="519"/>
      <c r="C260" s="520"/>
      <c r="D260" s="521"/>
      <c r="E260" s="31" t="s">
        <v>511</v>
      </c>
      <c r="F260" s="31" t="s">
        <v>512</v>
      </c>
    </row>
    <row r="261" spans="1:6" ht="65.25" customHeight="1">
      <c r="A261" s="2" t="s">
        <v>647</v>
      </c>
      <c r="B261" s="488" t="s">
        <v>516</v>
      </c>
      <c r="C261" s="522"/>
      <c r="D261" s="523"/>
      <c r="E261" s="31" t="s">
        <v>1100</v>
      </c>
      <c r="F261" s="31"/>
    </row>
    <row r="262" spans="1:6" ht="12.75">
      <c r="A262" s="2" t="s">
        <v>647</v>
      </c>
      <c r="B262" s="595" t="s">
        <v>517</v>
      </c>
      <c r="C262" s="595"/>
      <c r="D262" s="565"/>
      <c r="E262" s="96"/>
      <c r="F262" s="96"/>
    </row>
    <row r="263" spans="1:6" ht="12.75">
      <c r="A263" s="2" t="s">
        <v>647</v>
      </c>
      <c r="B263" s="514" t="s">
        <v>518</v>
      </c>
      <c r="C263" s="514"/>
      <c r="D263" s="514"/>
      <c r="E263" s="381" t="s">
        <v>1118</v>
      </c>
      <c r="F263" s="96"/>
    </row>
    <row r="264" spans="1:6" ht="12.75">
      <c r="A264" s="2" t="s">
        <v>647</v>
      </c>
      <c r="B264" s="514" t="s">
        <v>519</v>
      </c>
      <c r="C264" s="514"/>
      <c r="D264" s="514"/>
      <c r="E264" s="381" t="s">
        <v>1125</v>
      </c>
      <c r="F264" s="96"/>
    </row>
    <row r="265" spans="1:6" ht="12.75">
      <c r="A265" s="2" t="s">
        <v>647</v>
      </c>
      <c r="B265" s="514" t="s">
        <v>520</v>
      </c>
      <c r="C265" s="514"/>
      <c r="D265" s="514"/>
      <c r="E265" s="95"/>
      <c r="F265" s="96"/>
    </row>
    <row r="266" spans="1:6" ht="12.75">
      <c r="A266" s="2" t="s">
        <v>647</v>
      </c>
      <c r="B266" s="514" t="s">
        <v>521</v>
      </c>
      <c r="C266" s="514"/>
      <c r="D266" s="514"/>
      <c r="E266" s="95"/>
      <c r="F266" s="96"/>
    </row>
    <row r="267" spans="1:6" ht="12.75">
      <c r="A267" s="2" t="s">
        <v>647</v>
      </c>
      <c r="B267" s="596" t="s">
        <v>1031</v>
      </c>
      <c r="C267" s="596"/>
      <c r="D267" s="596"/>
      <c r="E267" s="96"/>
      <c r="F267" s="96"/>
    </row>
    <row r="268" spans="1:6" ht="12.75">
      <c r="A268" s="2" t="s">
        <v>647</v>
      </c>
      <c r="B268" s="514" t="s">
        <v>522</v>
      </c>
      <c r="C268" s="514"/>
      <c r="D268" s="514"/>
      <c r="E268" s="326">
        <v>1030</v>
      </c>
      <c r="F268" s="96"/>
    </row>
    <row r="269" spans="1:6" ht="12.75">
      <c r="A269" s="2" t="s">
        <v>647</v>
      </c>
      <c r="B269" s="601" t="s">
        <v>523</v>
      </c>
      <c r="C269" s="601"/>
      <c r="D269" s="601"/>
      <c r="E269" s="98">
        <v>730</v>
      </c>
      <c r="F269" s="96"/>
    </row>
    <row r="270" spans="1:6" ht="34.5" customHeight="1">
      <c r="A270" s="2" t="s">
        <v>647</v>
      </c>
      <c r="B270" s="527" t="s">
        <v>1126</v>
      </c>
      <c r="C270" s="528"/>
      <c r="D270" s="528"/>
      <c r="E270" s="529"/>
      <c r="F270" s="530"/>
    </row>
    <row r="271" spans="1:6" ht="34.5" customHeight="1">
      <c r="A271" s="2"/>
      <c r="B271" s="531"/>
      <c r="C271" s="532"/>
      <c r="D271" s="532"/>
      <c r="E271" s="532"/>
      <c r="F271" s="533"/>
    </row>
    <row r="272" ht="12.75">
      <c r="F272" s="30"/>
    </row>
    <row r="273" spans="1:6" ht="12.75">
      <c r="A273" s="2" t="s">
        <v>648</v>
      </c>
      <c r="B273" s="3" t="s">
        <v>305</v>
      </c>
      <c r="F273" s="30"/>
    </row>
    <row r="274" spans="1:6" ht="12.75">
      <c r="A274" s="2" t="s">
        <v>648</v>
      </c>
      <c r="B274" s="519"/>
      <c r="C274" s="520"/>
      <c r="D274" s="521"/>
      <c r="E274" s="31" t="s">
        <v>511</v>
      </c>
      <c r="F274" s="31" t="s">
        <v>512</v>
      </c>
    </row>
    <row r="275" spans="1:6" ht="63" customHeight="1">
      <c r="A275" s="2" t="s">
        <v>648</v>
      </c>
      <c r="B275" s="488" t="s">
        <v>29</v>
      </c>
      <c r="C275" s="522"/>
      <c r="D275" s="523"/>
      <c r="E275" s="330" t="s">
        <v>1100</v>
      </c>
      <c r="F275" s="31"/>
    </row>
    <row r="276" spans="1:5" ht="12.75">
      <c r="A276" s="2" t="s">
        <v>648</v>
      </c>
      <c r="B276" s="595" t="s">
        <v>517</v>
      </c>
      <c r="C276" s="595"/>
      <c r="D276" s="565"/>
      <c r="E276" s="96"/>
    </row>
    <row r="277" spans="1:5" ht="12.75">
      <c r="A277" s="2" t="s">
        <v>648</v>
      </c>
      <c r="B277" s="514" t="s">
        <v>524</v>
      </c>
      <c r="C277" s="514"/>
      <c r="D277" s="514"/>
      <c r="E277" s="354" t="s">
        <v>1119</v>
      </c>
    </row>
    <row r="278" spans="1:5" ht="12.75">
      <c r="A278" s="2" t="s">
        <v>648</v>
      </c>
      <c r="B278" s="514" t="s">
        <v>525</v>
      </c>
      <c r="C278" s="514"/>
      <c r="D278" s="514"/>
      <c r="E278" s="354" t="s">
        <v>1122</v>
      </c>
    </row>
    <row r="279" ht="12.75">
      <c r="F279" s="30"/>
    </row>
    <row r="280" spans="1:7" ht="12.75">
      <c r="A280" s="2" t="s">
        <v>648</v>
      </c>
      <c r="B280" s="500" t="s">
        <v>30</v>
      </c>
      <c r="C280" s="500"/>
      <c r="D280" s="500"/>
      <c r="E280" s="500"/>
      <c r="F280" s="500"/>
      <c r="G280" s="500"/>
    </row>
    <row r="281" spans="1:6" ht="12.75">
      <c r="A281" s="2" t="s">
        <v>648</v>
      </c>
      <c r="B281" s="190" t="s">
        <v>511</v>
      </c>
      <c r="C281" s="190" t="s">
        <v>512</v>
      </c>
      <c r="F281" s="30"/>
    </row>
    <row r="282" spans="1:3" ht="12.75">
      <c r="A282" s="2" t="s">
        <v>648</v>
      </c>
      <c r="B282" s="190"/>
      <c r="C282" s="330" t="s">
        <v>1100</v>
      </c>
    </row>
    <row r="283" ht="12.75"/>
  </sheetData>
  <sheetProtection/>
  <mergeCells count="106">
    <mergeCell ref="B211:D211"/>
    <mergeCell ref="C256:D256"/>
    <mergeCell ref="B108:G108"/>
    <mergeCell ref="B111:D111"/>
    <mergeCell ref="B112:D112"/>
    <mergeCell ref="B113:D113"/>
    <mergeCell ref="B109:G109"/>
    <mergeCell ref="B110:G110"/>
    <mergeCell ref="B137:F137"/>
    <mergeCell ref="B181:F181"/>
    <mergeCell ref="B277:D277"/>
    <mergeCell ref="B117:G117"/>
    <mergeCell ref="B101:D101"/>
    <mergeCell ref="B102:D102"/>
    <mergeCell ref="B103:D103"/>
    <mergeCell ref="B242:C242"/>
    <mergeCell ref="B269:D269"/>
    <mergeCell ref="B265:D265"/>
    <mergeCell ref="B266:D266"/>
    <mergeCell ref="B198:C198"/>
    <mergeCell ref="B274:D274"/>
    <mergeCell ref="B275:D275"/>
    <mergeCell ref="B276:D276"/>
    <mergeCell ref="B267:D267"/>
    <mergeCell ref="B268:D268"/>
    <mergeCell ref="B261:D261"/>
    <mergeCell ref="B262:D262"/>
    <mergeCell ref="B147:F147"/>
    <mergeCell ref="B20:D20"/>
    <mergeCell ref="B21:D21"/>
    <mergeCell ref="B22:D22"/>
    <mergeCell ref="B23:D23"/>
    <mergeCell ref="B34:F34"/>
    <mergeCell ref="B30:C30"/>
    <mergeCell ref="B31:C31"/>
    <mergeCell ref="B32:C32"/>
    <mergeCell ref="B63:F63"/>
    <mergeCell ref="B17:F17"/>
    <mergeCell ref="B14:D14"/>
    <mergeCell ref="B15:D15"/>
    <mergeCell ref="B19:D19"/>
    <mergeCell ref="B58:D58"/>
    <mergeCell ref="B59:D59"/>
    <mergeCell ref="A1:F1"/>
    <mergeCell ref="B5:D5"/>
    <mergeCell ref="B6:D6"/>
    <mergeCell ref="B8:D8"/>
    <mergeCell ref="B4:F4"/>
    <mergeCell ref="B56:D56"/>
    <mergeCell ref="B18:D18"/>
    <mergeCell ref="B9:D9"/>
    <mergeCell ref="B11:D11"/>
    <mergeCell ref="B12:D12"/>
    <mergeCell ref="B135:F135"/>
    <mergeCell ref="B134:F134"/>
    <mergeCell ref="B90:D90"/>
    <mergeCell ref="B89:D89"/>
    <mergeCell ref="C92:G92"/>
    <mergeCell ref="B100:G100"/>
    <mergeCell ref="B132:D132"/>
    <mergeCell ref="B131:D131"/>
    <mergeCell ref="B91:F91"/>
    <mergeCell ref="B127:F127"/>
    <mergeCell ref="B61:D61"/>
    <mergeCell ref="B39:F39"/>
    <mergeCell ref="B55:F55"/>
    <mergeCell ref="B35:C35"/>
    <mergeCell ref="B36:C36"/>
    <mergeCell ref="B37:C37"/>
    <mergeCell ref="B57:D57"/>
    <mergeCell ref="B60:D60"/>
    <mergeCell ref="B182:D182"/>
    <mergeCell ref="B183:D183"/>
    <mergeCell ref="B184:D184"/>
    <mergeCell ref="B185:D185"/>
    <mergeCell ref="B149:F149"/>
    <mergeCell ref="D151:E151"/>
    <mergeCell ref="D152:E152"/>
    <mergeCell ref="B164:F164"/>
    <mergeCell ref="B190:C190"/>
    <mergeCell ref="B191:C191"/>
    <mergeCell ref="B192:C192"/>
    <mergeCell ref="B193:C193"/>
    <mergeCell ref="B186:D186"/>
    <mergeCell ref="B187:E187"/>
    <mergeCell ref="B189:F189"/>
    <mergeCell ref="D250:E250"/>
    <mergeCell ref="B270:F271"/>
    <mergeCell ref="B194:C194"/>
    <mergeCell ref="B195:C195"/>
    <mergeCell ref="B197:C197"/>
    <mergeCell ref="B196:C196"/>
    <mergeCell ref="B200:D200"/>
    <mergeCell ref="B201:D201"/>
    <mergeCell ref="B225:D225"/>
    <mergeCell ref="B226:D226"/>
    <mergeCell ref="B280:G280"/>
    <mergeCell ref="B248:D248"/>
    <mergeCell ref="B249:D249"/>
    <mergeCell ref="B250:C250"/>
    <mergeCell ref="B253:D253"/>
    <mergeCell ref="B254:D254"/>
    <mergeCell ref="B263:D263"/>
    <mergeCell ref="B264:D264"/>
    <mergeCell ref="B260:D260"/>
    <mergeCell ref="B278:D278"/>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55">
      <selection activeCell="A1" sqref="A1:G1"/>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79" t="s">
        <v>526</v>
      </c>
      <c r="B1" s="479"/>
      <c r="C1" s="479"/>
      <c r="D1" s="479"/>
      <c r="E1" s="479"/>
      <c r="F1" s="479"/>
      <c r="G1" s="479"/>
    </row>
    <row r="2" ht="12.75"/>
    <row r="3" ht="15.75">
      <c r="B3" s="19" t="s">
        <v>527</v>
      </c>
    </row>
    <row r="4" spans="1:7" ht="12.75">
      <c r="A4" s="2" t="s">
        <v>62</v>
      </c>
      <c r="B4" s="519"/>
      <c r="C4" s="520"/>
      <c r="D4" s="521"/>
      <c r="E4" s="31" t="s">
        <v>511</v>
      </c>
      <c r="F4" s="31" t="s">
        <v>512</v>
      </c>
      <c r="G4" s="103"/>
    </row>
    <row r="5" spans="1:7" ht="26.25" customHeight="1">
      <c r="A5" s="2" t="s">
        <v>62</v>
      </c>
      <c r="B5" s="488" t="s">
        <v>60</v>
      </c>
      <c r="C5" s="522"/>
      <c r="D5" s="523"/>
      <c r="E5" s="31" t="s">
        <v>1100</v>
      </c>
      <c r="F5" s="31"/>
      <c r="G5" s="42"/>
    </row>
    <row r="6" spans="1:7" ht="41.25" customHeight="1">
      <c r="A6" s="2" t="s">
        <v>62</v>
      </c>
      <c r="B6" s="488" t="s">
        <v>61</v>
      </c>
      <c r="C6" s="522"/>
      <c r="D6" s="523"/>
      <c r="E6" s="31" t="s">
        <v>1100</v>
      </c>
      <c r="F6" s="31"/>
      <c r="G6" s="30"/>
    </row>
    <row r="7" spans="2:7" ht="12.75">
      <c r="B7" s="80"/>
      <c r="C7" s="80"/>
      <c r="D7" s="80"/>
      <c r="E7" s="96"/>
      <c r="F7" s="96"/>
      <c r="G7" s="30"/>
    </row>
    <row r="8" spans="1:7" ht="29.25" customHeight="1">
      <c r="A8" s="215" t="s">
        <v>63</v>
      </c>
      <c r="B8" s="622" t="s">
        <v>1032</v>
      </c>
      <c r="C8" s="622"/>
      <c r="D8" s="622"/>
      <c r="E8" s="622"/>
      <c r="F8" s="622"/>
      <c r="G8" s="622"/>
    </row>
    <row r="9" spans="1:6" ht="25.5">
      <c r="A9" s="2" t="s">
        <v>63</v>
      </c>
      <c r="B9" s="104"/>
      <c r="C9" s="109" t="s">
        <v>528</v>
      </c>
      <c r="D9" s="109" t="s">
        <v>269</v>
      </c>
      <c r="E9" s="109" t="s">
        <v>270</v>
      </c>
      <c r="F9" s="99"/>
    </row>
    <row r="10" spans="1:6" ht="12.75">
      <c r="A10" s="2" t="s">
        <v>63</v>
      </c>
      <c r="B10" s="11" t="s">
        <v>247</v>
      </c>
      <c r="C10" s="100">
        <v>564</v>
      </c>
      <c r="D10" s="100">
        <v>272</v>
      </c>
      <c r="E10" s="100">
        <v>111</v>
      </c>
      <c r="F10" s="101"/>
    </row>
    <row r="11" spans="1:6" ht="12.75">
      <c r="A11" s="2" t="s">
        <v>63</v>
      </c>
      <c r="B11" s="11" t="s">
        <v>248</v>
      </c>
      <c r="C11" s="100">
        <v>587</v>
      </c>
      <c r="D11" s="100">
        <v>289</v>
      </c>
      <c r="E11" s="100">
        <v>107</v>
      </c>
      <c r="F11" s="101"/>
    </row>
    <row r="12" spans="1:6" ht="12.75">
      <c r="A12" s="2" t="s">
        <v>63</v>
      </c>
      <c r="B12" s="13" t="s">
        <v>271</v>
      </c>
      <c r="C12" s="102">
        <f>SUM(C10:C11)</f>
        <v>1151</v>
      </c>
      <c r="D12" s="102">
        <f>SUM(D10:D11)</f>
        <v>561</v>
      </c>
      <c r="E12" s="102">
        <f>SUM(E10:E11)</f>
        <v>218</v>
      </c>
      <c r="F12" s="101"/>
    </row>
    <row r="13" ht="12.75"/>
    <row r="14" spans="2:3" ht="15.75">
      <c r="B14" s="621" t="s">
        <v>272</v>
      </c>
      <c r="C14" s="551"/>
    </row>
    <row r="15" spans="1:4" ht="12.75">
      <c r="A15" s="2" t="s">
        <v>64</v>
      </c>
      <c r="B15" s="624" t="s">
        <v>273</v>
      </c>
      <c r="C15" s="624"/>
      <c r="D15" s="624"/>
    </row>
    <row r="16" spans="1:3" ht="12.75">
      <c r="A16" s="2" t="s">
        <v>64</v>
      </c>
      <c r="B16" s="105" t="s">
        <v>274</v>
      </c>
      <c r="C16" s="31" t="s">
        <v>1100</v>
      </c>
    </row>
    <row r="17" spans="1:3" ht="12.75">
      <c r="A17" s="2" t="s">
        <v>64</v>
      </c>
      <c r="B17" s="105" t="s">
        <v>67</v>
      </c>
      <c r="C17" s="31" t="s">
        <v>1100</v>
      </c>
    </row>
    <row r="18" spans="1:3" ht="12.75">
      <c r="A18" s="2" t="s">
        <v>64</v>
      </c>
      <c r="B18" s="105" t="s">
        <v>275</v>
      </c>
      <c r="C18" s="31" t="s">
        <v>1100</v>
      </c>
    </row>
    <row r="19" spans="1:3" ht="12.75">
      <c r="A19" s="2" t="s">
        <v>64</v>
      </c>
      <c r="B19" s="105" t="s">
        <v>276</v>
      </c>
      <c r="C19" s="31" t="s">
        <v>1100</v>
      </c>
    </row>
    <row r="20" ht="12.75"/>
    <row r="21" spans="1:7" ht="12.75" customHeight="1">
      <c r="A21" s="2" t="s">
        <v>65</v>
      </c>
      <c r="B21" s="519"/>
      <c r="C21" s="520"/>
      <c r="D21" s="521"/>
      <c r="E21" s="31" t="s">
        <v>511</v>
      </c>
      <c r="F21" s="31" t="s">
        <v>512</v>
      </c>
      <c r="G21" s="27"/>
    </row>
    <row r="22" spans="1:7" ht="40.5" customHeight="1">
      <c r="A22" s="2" t="s">
        <v>65</v>
      </c>
      <c r="B22" s="488" t="s">
        <v>277</v>
      </c>
      <c r="C22" s="522"/>
      <c r="D22" s="523"/>
      <c r="E22" s="31"/>
      <c r="F22" s="268" t="s">
        <v>1100</v>
      </c>
      <c r="G22" s="27"/>
    </row>
    <row r="23" spans="1:7" ht="24.75" customHeight="1">
      <c r="A23" s="2" t="s">
        <v>65</v>
      </c>
      <c r="B23" s="514" t="s">
        <v>68</v>
      </c>
      <c r="C23" s="514"/>
      <c r="D23" s="514"/>
      <c r="E23" s="97"/>
      <c r="F23" s="96"/>
      <c r="G23" s="27"/>
    </row>
    <row r="24" ht="12.75"/>
    <row r="25" spans="1:6" ht="12.75">
      <c r="A25" s="2" t="s">
        <v>66</v>
      </c>
      <c r="B25" s="623" t="s">
        <v>494</v>
      </c>
      <c r="C25" s="562"/>
      <c r="D25" s="562"/>
      <c r="E25" s="562"/>
      <c r="F25" s="71"/>
    </row>
    <row r="26" spans="1:7" ht="22.5">
      <c r="A26" s="2" t="s">
        <v>66</v>
      </c>
      <c r="B26" s="106"/>
      <c r="C26" s="107" t="s">
        <v>495</v>
      </c>
      <c r="D26" s="107" t="s">
        <v>496</v>
      </c>
      <c r="E26" s="107" t="s">
        <v>497</v>
      </c>
      <c r="F26" s="107" t="s">
        <v>498</v>
      </c>
      <c r="G26" s="107" t="s">
        <v>499</v>
      </c>
    </row>
    <row r="27" spans="1:7" ht="12.75">
      <c r="A27" s="2" t="s">
        <v>66</v>
      </c>
      <c r="B27" s="7" t="s">
        <v>500</v>
      </c>
      <c r="C27" s="330" t="s">
        <v>1100</v>
      </c>
      <c r="D27" s="190"/>
      <c r="E27" s="190"/>
      <c r="F27" s="190"/>
      <c r="G27" s="190"/>
    </row>
    <row r="28" spans="1:7" ht="12.75">
      <c r="A28" s="2" t="s">
        <v>66</v>
      </c>
      <c r="B28" s="7" t="s">
        <v>501</v>
      </c>
      <c r="C28" s="330" t="s">
        <v>1100</v>
      </c>
      <c r="D28" s="190"/>
      <c r="E28" s="190"/>
      <c r="F28" s="190"/>
      <c r="G28" s="190"/>
    </row>
    <row r="29" spans="1:7" ht="25.5">
      <c r="A29" s="2" t="s">
        <v>66</v>
      </c>
      <c r="B29" s="7" t="s">
        <v>502</v>
      </c>
      <c r="C29" s="330" t="s">
        <v>1100</v>
      </c>
      <c r="D29" s="190"/>
      <c r="E29" s="190"/>
      <c r="F29" s="190"/>
      <c r="G29" s="190"/>
    </row>
    <row r="30" spans="1:7" ht="12.75">
      <c r="A30" s="2" t="s">
        <v>66</v>
      </c>
      <c r="B30" s="7" t="s">
        <v>935</v>
      </c>
      <c r="C30" s="190"/>
      <c r="D30" s="190"/>
      <c r="E30" s="190"/>
      <c r="F30" s="190"/>
      <c r="G30" s="330" t="s">
        <v>1100</v>
      </c>
    </row>
    <row r="31" spans="1:7" ht="12.75">
      <c r="A31" s="2" t="s">
        <v>66</v>
      </c>
      <c r="B31" s="7" t="s">
        <v>933</v>
      </c>
      <c r="C31" s="190"/>
      <c r="D31" s="190"/>
      <c r="E31" s="190"/>
      <c r="F31" s="330" t="s">
        <v>1100</v>
      </c>
      <c r="G31" s="190"/>
    </row>
    <row r="32" spans="1:7" ht="40.5" customHeight="1">
      <c r="A32" s="2" t="s">
        <v>66</v>
      </c>
      <c r="B32" s="7" t="s">
        <v>503</v>
      </c>
      <c r="C32" s="330" t="s">
        <v>1100</v>
      </c>
      <c r="D32" s="190"/>
      <c r="E32" s="190"/>
      <c r="F32" s="190"/>
      <c r="G32" s="190"/>
    </row>
    <row r="33" ht="12.75"/>
    <row r="34" spans="1:7" ht="27" customHeight="1">
      <c r="A34" s="2" t="s">
        <v>71</v>
      </c>
      <c r="B34" s="514" t="s">
        <v>69</v>
      </c>
      <c r="C34" s="514"/>
      <c r="D34" s="514"/>
      <c r="E34" s="108"/>
      <c r="F34" s="63"/>
      <c r="G34" s="27"/>
    </row>
    <row r="35" ht="12.75"/>
    <row r="36" spans="1:7" ht="26.25" customHeight="1">
      <c r="A36" s="2" t="s">
        <v>72</v>
      </c>
      <c r="B36" s="514" t="s">
        <v>70</v>
      </c>
      <c r="C36" s="514"/>
      <c r="D36" s="514"/>
      <c r="E36" s="331">
        <v>2</v>
      </c>
      <c r="F36" s="63"/>
      <c r="G36" s="27"/>
    </row>
    <row r="37" ht="12.75"/>
    <row r="38" spans="1:7" ht="12.75">
      <c r="A38" s="2" t="s">
        <v>73</v>
      </c>
      <c r="B38" s="564" t="s">
        <v>504</v>
      </c>
      <c r="C38" s="595"/>
      <c r="D38" s="595"/>
      <c r="E38" s="595"/>
      <c r="F38" s="595"/>
      <c r="G38" s="617"/>
    </row>
    <row r="39" spans="1:7" ht="12.75">
      <c r="A39" s="2"/>
      <c r="B39" s="618"/>
      <c r="C39" s="619"/>
      <c r="D39" s="619"/>
      <c r="E39" s="619"/>
      <c r="F39" s="619"/>
      <c r="G39" s="620"/>
    </row>
    <row r="40" ht="12.75"/>
    <row r="41" spans="1:7" ht="37.5" customHeight="1">
      <c r="A41" s="2" t="s">
        <v>75</v>
      </c>
      <c r="B41" s="619" t="s">
        <v>74</v>
      </c>
      <c r="C41" s="619"/>
      <c r="D41" s="619"/>
      <c r="E41" s="619"/>
      <c r="F41" s="619"/>
      <c r="G41" s="619"/>
    </row>
    <row r="42" spans="1:7" ht="22.5">
      <c r="A42" s="2" t="s">
        <v>75</v>
      </c>
      <c r="B42" s="106"/>
      <c r="C42" s="158" t="s">
        <v>505</v>
      </c>
      <c r="D42" s="158" t="s">
        <v>506</v>
      </c>
      <c r="E42" s="158" t="s">
        <v>507</v>
      </c>
      <c r="F42" s="158" t="s">
        <v>508</v>
      </c>
      <c r="G42" s="158" t="s">
        <v>509</v>
      </c>
    </row>
    <row r="43" spans="1:7" ht="12.75">
      <c r="A43" s="2" t="s">
        <v>75</v>
      </c>
      <c r="B43" s="8" t="s">
        <v>274</v>
      </c>
      <c r="C43" s="335" t="s">
        <v>1116</v>
      </c>
      <c r="D43" s="334"/>
      <c r="E43" s="333" t="s">
        <v>1117</v>
      </c>
      <c r="F43" s="333" t="s">
        <v>1117</v>
      </c>
      <c r="G43" s="332" t="s">
        <v>1100</v>
      </c>
    </row>
    <row r="44" spans="1:7" ht="12.75">
      <c r="A44" s="2" t="s">
        <v>75</v>
      </c>
      <c r="B44" s="8" t="s">
        <v>67</v>
      </c>
      <c r="C44" s="335"/>
      <c r="D44" s="334"/>
      <c r="E44" s="333"/>
      <c r="F44" s="333"/>
      <c r="G44" s="332"/>
    </row>
    <row r="45" spans="1:7" ht="12.75">
      <c r="A45" s="2" t="s">
        <v>75</v>
      </c>
      <c r="B45" s="8" t="s">
        <v>275</v>
      </c>
      <c r="C45" s="335" t="s">
        <v>1119</v>
      </c>
      <c r="D45" s="334"/>
      <c r="E45" s="333" t="s">
        <v>1117</v>
      </c>
      <c r="F45" s="333" t="s">
        <v>1117</v>
      </c>
      <c r="G45" s="332" t="s">
        <v>1100</v>
      </c>
    </row>
    <row r="46" spans="1:7" ht="12.75">
      <c r="A46" s="2" t="s">
        <v>75</v>
      </c>
      <c r="B46" s="8" t="s">
        <v>276</v>
      </c>
      <c r="C46" s="335"/>
      <c r="D46" s="334"/>
      <c r="E46" s="333"/>
      <c r="F46" s="333"/>
      <c r="G46" s="332"/>
    </row>
    <row r="47" ht="12.75"/>
    <row r="48" spans="1:7" ht="12.75" customHeight="1">
      <c r="A48" s="2" t="s">
        <v>76</v>
      </c>
      <c r="B48" s="519"/>
      <c r="C48" s="520"/>
      <c r="D48" s="521"/>
      <c r="E48" s="31" t="s">
        <v>511</v>
      </c>
      <c r="F48" s="31" t="s">
        <v>512</v>
      </c>
      <c r="G48" s="103"/>
    </row>
    <row r="49" spans="1:7" ht="26.25" customHeight="1">
      <c r="A49" s="2" t="s">
        <v>76</v>
      </c>
      <c r="B49" s="488" t="s">
        <v>57</v>
      </c>
      <c r="C49" s="522"/>
      <c r="D49" s="523"/>
      <c r="E49" s="31"/>
      <c r="F49" s="268" t="s">
        <v>1100</v>
      </c>
      <c r="G49" s="42"/>
    </row>
    <row r="50" spans="2:6" ht="12.75">
      <c r="B50" s="80"/>
      <c r="C50" s="80"/>
      <c r="D50" s="80"/>
      <c r="E50" s="96"/>
      <c r="F50" s="96"/>
    </row>
    <row r="51" spans="1:7" ht="12.75">
      <c r="A51" s="2" t="s">
        <v>77</v>
      </c>
      <c r="B51" s="564" t="s">
        <v>78</v>
      </c>
      <c r="C51" s="595"/>
      <c r="D51" s="595"/>
      <c r="E51" s="595"/>
      <c r="F51" s="595"/>
      <c r="G51" s="617"/>
    </row>
    <row r="52" spans="1:7" ht="12.75">
      <c r="A52" s="2"/>
      <c r="B52" s="618"/>
      <c r="C52" s="619"/>
      <c r="D52" s="619"/>
      <c r="E52" s="619"/>
      <c r="F52" s="619"/>
      <c r="G52" s="620"/>
    </row>
    <row r="53" ht="12.75"/>
    <row r="54" spans="2:3" ht="15.75">
      <c r="B54" s="621" t="s">
        <v>79</v>
      </c>
      <c r="C54" s="551"/>
    </row>
    <row r="55" spans="1:7" ht="27.75" customHeight="1">
      <c r="A55" s="2" t="s">
        <v>80</v>
      </c>
      <c r="B55" s="514" t="s">
        <v>81</v>
      </c>
      <c r="C55" s="514"/>
      <c r="D55" s="514"/>
      <c r="E55" s="329" t="s">
        <v>1120</v>
      </c>
      <c r="G55" s="27"/>
    </row>
    <row r="56" ht="12.75"/>
    <row r="57" spans="1:6" ht="12.75">
      <c r="A57" s="2" t="s">
        <v>833</v>
      </c>
      <c r="B57" s="519"/>
      <c r="C57" s="520"/>
      <c r="D57" s="521"/>
      <c r="E57" s="31" t="s">
        <v>58</v>
      </c>
      <c r="F57" s="31" t="s">
        <v>82</v>
      </c>
    </row>
    <row r="58" spans="1:6" ht="26.25" customHeight="1">
      <c r="A58" s="2" t="s">
        <v>833</v>
      </c>
      <c r="B58" s="488" t="s">
        <v>832</v>
      </c>
      <c r="C58" s="522"/>
      <c r="D58" s="523"/>
      <c r="E58" s="31"/>
      <c r="F58" s="31"/>
    </row>
    <row r="59" ht="12.75"/>
    <row r="60" spans="1:6" ht="12.75">
      <c r="A60" s="2" t="s">
        <v>835</v>
      </c>
      <c r="B60" s="519"/>
      <c r="C60" s="520"/>
      <c r="D60" s="521"/>
      <c r="E60" s="31" t="s">
        <v>58</v>
      </c>
      <c r="F60" s="31" t="s">
        <v>82</v>
      </c>
    </row>
    <row r="61" spans="1:6" ht="27" customHeight="1">
      <c r="A61" s="2" t="s">
        <v>835</v>
      </c>
      <c r="B61" s="488" t="s">
        <v>834</v>
      </c>
      <c r="C61" s="522"/>
      <c r="D61" s="523"/>
      <c r="E61" s="31"/>
      <c r="F61" s="31"/>
    </row>
    <row r="62" spans="2:7" ht="12.75">
      <c r="B62" s="5"/>
      <c r="C62" s="5"/>
      <c r="D62" s="5"/>
      <c r="E62" s="5"/>
      <c r="F62" s="5"/>
      <c r="G62" s="5"/>
    </row>
    <row r="63" spans="1:7" ht="27.75" customHeight="1">
      <c r="A63" s="2" t="s">
        <v>836</v>
      </c>
      <c r="B63" s="549" t="s">
        <v>59</v>
      </c>
      <c r="C63" s="549"/>
      <c r="D63" s="549"/>
      <c r="E63" s="329">
        <v>16</v>
      </c>
      <c r="F63" s="26"/>
      <c r="G63" s="27"/>
    </row>
    <row r="64" spans="1:7" ht="12.75">
      <c r="A64" s="2"/>
      <c r="B64" s="166"/>
      <c r="C64" s="166"/>
      <c r="D64" s="166"/>
      <c r="E64" s="336"/>
      <c r="F64" s="26"/>
      <c r="G64" s="27"/>
    </row>
    <row r="65" spans="1:7" ht="26.25" customHeight="1">
      <c r="A65" s="2" t="s">
        <v>837</v>
      </c>
      <c r="B65" s="549" t="s">
        <v>838</v>
      </c>
      <c r="C65" s="549"/>
      <c r="D65" s="549"/>
      <c r="E65" s="329">
        <v>32</v>
      </c>
      <c r="F65" s="26"/>
      <c r="G65" s="27"/>
    </row>
    <row r="66" spans="1:7" ht="12.75">
      <c r="A66" s="2"/>
      <c r="B66" s="26"/>
      <c r="C66" s="26"/>
      <c r="D66" s="26"/>
      <c r="E66" s="26"/>
      <c r="F66" s="26"/>
      <c r="G66" s="27"/>
    </row>
    <row r="67" spans="1:7" ht="39.75" customHeight="1">
      <c r="A67" s="2" t="s">
        <v>839</v>
      </c>
      <c r="B67" s="611" t="s">
        <v>1121</v>
      </c>
      <c r="C67" s="612"/>
      <c r="D67" s="612"/>
      <c r="E67" s="612"/>
      <c r="F67" s="612"/>
      <c r="G67" s="613"/>
    </row>
    <row r="68" spans="1:7" ht="39.75" customHeight="1">
      <c r="A68" s="2"/>
      <c r="B68" s="614"/>
      <c r="C68" s="615"/>
      <c r="D68" s="615"/>
      <c r="E68" s="615"/>
      <c r="F68" s="615"/>
      <c r="G68" s="616"/>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B8" sqref="B8"/>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79" t="s">
        <v>813</v>
      </c>
      <c r="B1" s="479"/>
      <c r="C1" s="479"/>
    </row>
    <row r="2" spans="1:3" ht="28.5" customHeight="1">
      <c r="A2" s="2" t="s">
        <v>675</v>
      </c>
      <c r="B2" s="625" t="s">
        <v>814</v>
      </c>
      <c r="C2" s="626"/>
    </row>
    <row r="3" spans="1:3" ht="12.75">
      <c r="A3" s="2" t="s">
        <v>675</v>
      </c>
      <c r="B3" s="8" t="s">
        <v>815</v>
      </c>
      <c r="C3" s="267"/>
    </row>
    <row r="4" spans="1:3" ht="12.75">
      <c r="A4" s="2" t="s">
        <v>675</v>
      </c>
      <c r="B4" s="155" t="s">
        <v>470</v>
      </c>
      <c r="C4" s="267" t="s">
        <v>1100</v>
      </c>
    </row>
    <row r="5" spans="1:3" ht="12.75">
      <c r="A5" s="2" t="s">
        <v>675</v>
      </c>
      <c r="B5" s="8" t="s">
        <v>816</v>
      </c>
      <c r="C5" s="267" t="s">
        <v>1100</v>
      </c>
    </row>
    <row r="6" spans="1:3" ht="12.75">
      <c r="A6" s="2" t="s">
        <v>675</v>
      </c>
      <c r="B6" s="8" t="s">
        <v>817</v>
      </c>
      <c r="C6" s="267" t="s">
        <v>1100</v>
      </c>
    </row>
    <row r="7" spans="1:3" ht="12.75">
      <c r="A7" s="2" t="s">
        <v>675</v>
      </c>
      <c r="B7" s="8" t="s">
        <v>818</v>
      </c>
      <c r="C7" s="267" t="s">
        <v>1100</v>
      </c>
    </row>
    <row r="8" spans="1:3" ht="12.75">
      <c r="A8" s="2" t="s">
        <v>675</v>
      </c>
      <c r="B8" s="8" t="s">
        <v>819</v>
      </c>
      <c r="C8" s="267"/>
    </row>
    <row r="9" spans="1:3" ht="12.75">
      <c r="A9" s="2" t="s">
        <v>675</v>
      </c>
      <c r="B9" s="8" t="s">
        <v>820</v>
      </c>
      <c r="C9" s="267" t="s">
        <v>1100</v>
      </c>
    </row>
    <row r="10" spans="1:3" ht="12.75">
      <c r="A10" s="2" t="s">
        <v>675</v>
      </c>
      <c r="B10" s="8" t="s">
        <v>37</v>
      </c>
      <c r="C10" s="267" t="s">
        <v>1100</v>
      </c>
    </row>
    <row r="11" spans="1:3" ht="12.75">
      <c r="A11" s="2" t="s">
        <v>675</v>
      </c>
      <c r="B11" s="8" t="s">
        <v>38</v>
      </c>
      <c r="C11" s="267"/>
    </row>
    <row r="12" spans="1:3" ht="12.75">
      <c r="A12" s="2" t="s">
        <v>675</v>
      </c>
      <c r="B12" s="8" t="s">
        <v>39</v>
      </c>
      <c r="C12" s="267" t="s">
        <v>1100</v>
      </c>
    </row>
    <row r="13" spans="1:3" ht="12.75">
      <c r="A13" s="2" t="s">
        <v>675</v>
      </c>
      <c r="B13" s="8" t="s">
        <v>40</v>
      </c>
      <c r="C13" s="267" t="s">
        <v>1100</v>
      </c>
    </row>
    <row r="14" spans="1:3" ht="12.75">
      <c r="A14" s="2" t="s">
        <v>675</v>
      </c>
      <c r="B14" s="8" t="s">
        <v>41</v>
      </c>
      <c r="C14" s="267" t="s">
        <v>1100</v>
      </c>
    </row>
    <row r="15" spans="1:3" ht="12.75">
      <c r="A15" s="2" t="s">
        <v>675</v>
      </c>
      <c r="B15" s="8" t="s">
        <v>42</v>
      </c>
      <c r="C15" s="267" t="s">
        <v>1100</v>
      </c>
    </row>
    <row r="16" spans="1:3" ht="12.75">
      <c r="A16" s="2" t="s">
        <v>675</v>
      </c>
      <c r="B16" s="8" t="s">
        <v>43</v>
      </c>
      <c r="C16" s="267" t="s">
        <v>1100</v>
      </c>
    </row>
    <row r="17" spans="1:3" ht="12.75">
      <c r="A17" s="2" t="s">
        <v>675</v>
      </c>
      <c r="B17" s="8" t="s">
        <v>44</v>
      </c>
      <c r="C17" s="267" t="s">
        <v>1100</v>
      </c>
    </row>
    <row r="18" spans="1:3" ht="12.75">
      <c r="A18" s="2" t="s">
        <v>675</v>
      </c>
      <c r="B18" s="8" t="s">
        <v>45</v>
      </c>
      <c r="C18" s="267" t="s">
        <v>1100</v>
      </c>
    </row>
    <row r="19" spans="1:3" ht="12.75">
      <c r="A19" s="2" t="s">
        <v>675</v>
      </c>
      <c r="B19" s="8" t="s">
        <v>46</v>
      </c>
      <c r="C19" s="267"/>
    </row>
    <row r="20" spans="1:3" ht="12.75">
      <c r="A20" s="2" t="s">
        <v>675</v>
      </c>
      <c r="B20" s="73" t="s">
        <v>47</v>
      </c>
      <c r="C20" s="72"/>
    </row>
    <row r="21" spans="2:3" ht="12.75">
      <c r="B21" s="627"/>
      <c r="C21" s="584"/>
    </row>
    <row r="22" spans="2:3" ht="12.75">
      <c r="B22" s="5"/>
      <c r="C22" s="5"/>
    </row>
    <row r="23" spans="1:2" ht="12.75">
      <c r="A23" s="2" t="s">
        <v>676</v>
      </c>
      <c r="B23" s="3" t="s">
        <v>761</v>
      </c>
    </row>
    <row r="24" ht="12.75"/>
    <row r="25" spans="1:3" ht="24.75" customHeight="1">
      <c r="A25" s="74" t="s">
        <v>677</v>
      </c>
      <c r="B25" s="26" t="s">
        <v>48</v>
      </c>
      <c r="C25" s="26"/>
    </row>
    <row r="26" spans="1:3" ht="12.75">
      <c r="A26" s="74" t="s">
        <v>677</v>
      </c>
      <c r="B26" s="8" t="s">
        <v>49</v>
      </c>
      <c r="C26" s="267" t="s">
        <v>1100</v>
      </c>
    </row>
    <row r="27" spans="1:3" ht="12.75">
      <c r="A27" s="74" t="s">
        <v>677</v>
      </c>
      <c r="B27" s="8" t="s">
        <v>50</v>
      </c>
      <c r="C27" s="267"/>
    </row>
    <row r="28" spans="1:3" ht="12.75">
      <c r="A28" s="74" t="s">
        <v>677</v>
      </c>
      <c r="B28" s="8" t="s">
        <v>51</v>
      </c>
      <c r="C28" s="267" t="s">
        <v>1100</v>
      </c>
    </row>
    <row r="29" spans="1:3" ht="12.75">
      <c r="A29" s="74" t="s">
        <v>677</v>
      </c>
      <c r="B29" s="8" t="s">
        <v>52</v>
      </c>
      <c r="C29" s="267" t="s">
        <v>1100</v>
      </c>
    </row>
    <row r="30" spans="1:3" ht="12.75">
      <c r="A30" s="74" t="s">
        <v>677</v>
      </c>
      <c r="B30" s="8" t="s">
        <v>922</v>
      </c>
      <c r="C30" s="267" t="s">
        <v>1100</v>
      </c>
    </row>
    <row r="31" spans="1:3" ht="12.75">
      <c r="A31" s="74" t="s">
        <v>677</v>
      </c>
      <c r="B31" s="8" t="s">
        <v>53</v>
      </c>
      <c r="C31" s="267" t="s">
        <v>1100</v>
      </c>
    </row>
    <row r="32" spans="1:3" ht="12.75">
      <c r="A32" s="74" t="s">
        <v>677</v>
      </c>
      <c r="B32" s="8" t="s">
        <v>918</v>
      </c>
      <c r="C32" s="267" t="s">
        <v>1100</v>
      </c>
    </row>
    <row r="33" spans="1:3" ht="12.75">
      <c r="A33" s="74" t="s">
        <v>677</v>
      </c>
      <c r="B33" s="8" t="s">
        <v>54</v>
      </c>
      <c r="C33" s="267" t="s">
        <v>1100</v>
      </c>
    </row>
    <row r="34" spans="1:3" ht="12.75">
      <c r="A34" s="74" t="s">
        <v>677</v>
      </c>
      <c r="B34" s="8" t="s">
        <v>55</v>
      </c>
      <c r="C34" s="267" t="s">
        <v>1100</v>
      </c>
    </row>
    <row r="35" spans="1:3" ht="12.75">
      <c r="A35" s="74" t="s">
        <v>677</v>
      </c>
      <c r="B35" s="8" t="s">
        <v>56</v>
      </c>
      <c r="C35" s="267" t="s">
        <v>1100</v>
      </c>
    </row>
    <row r="36" spans="1:3" ht="12.75">
      <c r="A36" s="74" t="s">
        <v>677</v>
      </c>
      <c r="B36" s="73" t="s">
        <v>234</v>
      </c>
      <c r="C36" s="72"/>
    </row>
    <row r="37" spans="2:3" ht="12.75">
      <c r="B37" s="628"/>
      <c r="C37" s="629"/>
    </row>
    <row r="38" ht="12.75"/>
    <row r="39" ht="28.5">
      <c r="B39" s="192" t="s">
        <v>683</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3">
      <selection activeCell="A1" sqref="A1:F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79" t="s">
        <v>840</v>
      </c>
      <c r="B1" s="479"/>
      <c r="C1" s="479"/>
      <c r="D1" s="479"/>
      <c r="E1" s="480"/>
      <c r="F1" s="480"/>
    </row>
    <row r="2" ht="8.25" customHeight="1"/>
    <row r="3" spans="1:6" ht="28.5" customHeight="1">
      <c r="A3" s="215" t="s">
        <v>339</v>
      </c>
      <c r="B3" s="615" t="s">
        <v>1033</v>
      </c>
      <c r="C3" s="615"/>
      <c r="D3" s="615"/>
      <c r="E3" s="643"/>
      <c r="F3" s="643"/>
    </row>
    <row r="4" spans="1:6" ht="37.5" customHeight="1">
      <c r="A4" s="2" t="s">
        <v>339</v>
      </c>
      <c r="B4" s="569"/>
      <c r="C4" s="584"/>
      <c r="D4" s="584"/>
      <c r="E4" s="118" t="s">
        <v>616</v>
      </c>
      <c r="F4" s="113" t="s">
        <v>249</v>
      </c>
    </row>
    <row r="5" spans="1:6" ht="39.75" customHeight="1">
      <c r="A5" s="2" t="s">
        <v>339</v>
      </c>
      <c r="B5" s="534" t="s">
        <v>471</v>
      </c>
      <c r="C5" s="591"/>
      <c r="D5" s="591"/>
      <c r="E5" s="110">
        <v>0.394</v>
      </c>
      <c r="F5" s="111">
        <v>0.351</v>
      </c>
    </row>
    <row r="6" spans="1:6" ht="12.75">
      <c r="A6" s="2" t="s">
        <v>339</v>
      </c>
      <c r="B6" s="487" t="s">
        <v>841</v>
      </c>
      <c r="C6" s="584"/>
      <c r="D6" s="584"/>
      <c r="E6" s="25">
        <v>0</v>
      </c>
      <c r="F6" s="111">
        <v>0.227</v>
      </c>
    </row>
    <row r="7" spans="1:6" ht="12.75">
      <c r="A7" s="2" t="s">
        <v>339</v>
      </c>
      <c r="B7" s="487" t="s">
        <v>842</v>
      </c>
      <c r="C7" s="584"/>
      <c r="D7" s="584"/>
      <c r="E7" s="25">
        <v>0</v>
      </c>
      <c r="F7" s="111">
        <v>0.312</v>
      </c>
    </row>
    <row r="8" spans="1:6" ht="24.75" customHeight="1">
      <c r="A8" s="2" t="s">
        <v>339</v>
      </c>
      <c r="B8" s="487" t="s">
        <v>843</v>
      </c>
      <c r="C8" s="584"/>
      <c r="D8" s="584"/>
      <c r="E8" s="25">
        <v>0.982</v>
      </c>
      <c r="F8" s="111">
        <v>0.462</v>
      </c>
    </row>
    <row r="9" spans="1:6" ht="12.75">
      <c r="A9" s="2" t="s">
        <v>339</v>
      </c>
      <c r="B9" s="487" t="s">
        <v>844</v>
      </c>
      <c r="C9" s="584"/>
      <c r="D9" s="584"/>
      <c r="E9" s="25">
        <v>0.018</v>
      </c>
      <c r="F9" s="111">
        <v>0.538</v>
      </c>
    </row>
    <row r="10" spans="1:6" ht="12.75">
      <c r="A10" s="2" t="s">
        <v>339</v>
      </c>
      <c r="B10" s="487" t="s">
        <v>845</v>
      </c>
      <c r="C10" s="584"/>
      <c r="D10" s="584"/>
      <c r="E10" s="25">
        <v>0</v>
      </c>
      <c r="F10" s="111">
        <v>0.018</v>
      </c>
    </row>
    <row r="11" spans="1:6" ht="12.75">
      <c r="A11" s="2" t="s">
        <v>339</v>
      </c>
      <c r="B11" s="487" t="s">
        <v>846</v>
      </c>
      <c r="C11" s="584"/>
      <c r="D11" s="584"/>
      <c r="E11" s="112">
        <v>18.2</v>
      </c>
      <c r="F11" s="112">
        <v>20</v>
      </c>
    </row>
    <row r="12" spans="1:6" ht="12.75">
      <c r="A12" s="2" t="s">
        <v>339</v>
      </c>
      <c r="B12" s="487" t="s">
        <v>847</v>
      </c>
      <c r="C12" s="584"/>
      <c r="D12" s="584"/>
      <c r="E12" s="112">
        <v>18.2</v>
      </c>
      <c r="F12" s="112">
        <v>20.1</v>
      </c>
    </row>
    <row r="13" ht="9.75" customHeight="1"/>
    <row r="14" spans="1:6" ht="12.75">
      <c r="A14" s="2" t="s">
        <v>338</v>
      </c>
      <c r="B14" s="630" t="s">
        <v>617</v>
      </c>
      <c r="C14" s="481"/>
      <c r="D14" s="481"/>
      <c r="E14" s="642"/>
      <c r="F14" s="642"/>
    </row>
    <row r="15" spans="1:6" ht="12.75">
      <c r="A15" s="2" t="s">
        <v>338</v>
      </c>
      <c r="B15" s="200" t="s">
        <v>612</v>
      </c>
      <c r="C15" s="247" t="s">
        <v>1100</v>
      </c>
      <c r="D15" s="6"/>
      <c r="E15" s="123"/>
      <c r="F15" s="123"/>
    </row>
    <row r="16" spans="1:3" ht="12.75">
      <c r="A16" s="2" t="s">
        <v>338</v>
      </c>
      <c r="B16" s="7" t="s">
        <v>848</v>
      </c>
      <c r="C16" s="247" t="s">
        <v>1100</v>
      </c>
    </row>
    <row r="17" spans="1:3" ht="12.75">
      <c r="A17" s="2" t="s">
        <v>338</v>
      </c>
      <c r="B17" s="7" t="s">
        <v>849</v>
      </c>
      <c r="C17" s="247" t="s">
        <v>1100</v>
      </c>
    </row>
    <row r="18" spans="1:3" ht="12.75">
      <c r="A18" s="2" t="s">
        <v>338</v>
      </c>
      <c r="B18" s="7" t="s">
        <v>310</v>
      </c>
      <c r="C18" s="247" t="s">
        <v>1100</v>
      </c>
    </row>
    <row r="19" spans="1:3" ht="12.75">
      <c r="A19" s="2" t="s">
        <v>338</v>
      </c>
      <c r="B19" s="7" t="s">
        <v>311</v>
      </c>
      <c r="C19" s="247" t="s">
        <v>1100</v>
      </c>
    </row>
    <row r="20" spans="1:3" ht="25.5">
      <c r="A20" s="2" t="s">
        <v>338</v>
      </c>
      <c r="B20" s="185" t="s">
        <v>613</v>
      </c>
      <c r="C20" s="247" t="s">
        <v>1100</v>
      </c>
    </row>
    <row r="21" spans="1:3" ht="12.75">
      <c r="A21" s="2" t="s">
        <v>338</v>
      </c>
      <c r="B21" s="7" t="s">
        <v>312</v>
      </c>
      <c r="C21" s="247" t="s">
        <v>1100</v>
      </c>
    </row>
    <row r="22" spans="1:3" ht="12.75">
      <c r="A22" s="2" t="s">
        <v>338</v>
      </c>
      <c r="B22" s="7" t="s">
        <v>313</v>
      </c>
      <c r="C22" s="247" t="s">
        <v>1100</v>
      </c>
    </row>
    <row r="23" spans="1:3" ht="12.75">
      <c r="A23" s="2" t="s">
        <v>338</v>
      </c>
      <c r="B23" s="7" t="s">
        <v>314</v>
      </c>
      <c r="C23" s="247" t="s">
        <v>1100</v>
      </c>
    </row>
    <row r="24" spans="1:3" ht="12.75">
      <c r="A24" s="2" t="s">
        <v>338</v>
      </c>
      <c r="B24" s="182" t="s">
        <v>614</v>
      </c>
      <c r="C24" s="247" t="s">
        <v>1100</v>
      </c>
    </row>
    <row r="25" spans="1:3" ht="12.75">
      <c r="A25" s="2" t="s">
        <v>338</v>
      </c>
      <c r="B25" s="7" t="s">
        <v>315</v>
      </c>
      <c r="C25" s="247" t="s">
        <v>1100</v>
      </c>
    </row>
    <row r="26" spans="1:3" ht="12.75">
      <c r="A26" s="2" t="s">
        <v>338</v>
      </c>
      <c r="B26" s="7" t="s">
        <v>316</v>
      </c>
      <c r="C26" s="247" t="s">
        <v>1100</v>
      </c>
    </row>
    <row r="27" spans="1:3" ht="12.75">
      <c r="A27" s="2" t="s">
        <v>338</v>
      </c>
      <c r="B27" s="7" t="s">
        <v>317</v>
      </c>
      <c r="C27" s="247" t="s">
        <v>1100</v>
      </c>
    </row>
    <row r="28" spans="1:3" ht="12.75">
      <c r="A28" s="2" t="s">
        <v>338</v>
      </c>
      <c r="B28" s="7" t="s">
        <v>318</v>
      </c>
      <c r="C28" s="247" t="s">
        <v>1100</v>
      </c>
    </row>
    <row r="29" spans="1:3" ht="12.75">
      <c r="A29" s="2" t="s">
        <v>338</v>
      </c>
      <c r="B29" s="7" t="s">
        <v>319</v>
      </c>
      <c r="C29" s="247" t="s">
        <v>1100</v>
      </c>
    </row>
    <row r="30" spans="1:3" ht="12.75">
      <c r="A30" s="2" t="s">
        <v>338</v>
      </c>
      <c r="B30" s="7" t="s">
        <v>320</v>
      </c>
      <c r="C30" s="247" t="s">
        <v>1100</v>
      </c>
    </row>
    <row r="31" spans="1:3" ht="12.75">
      <c r="A31" s="2" t="s">
        <v>338</v>
      </c>
      <c r="B31" s="7" t="s">
        <v>321</v>
      </c>
      <c r="C31" s="247" t="s">
        <v>1100</v>
      </c>
    </row>
    <row r="32" spans="1:3" ht="12.75">
      <c r="A32" s="2" t="s">
        <v>338</v>
      </c>
      <c r="B32" s="7" t="s">
        <v>322</v>
      </c>
      <c r="C32" s="247" t="s">
        <v>1100</v>
      </c>
    </row>
    <row r="33" spans="1:3" ht="12.75">
      <c r="A33" s="2" t="s">
        <v>338</v>
      </c>
      <c r="B33" s="7" t="s">
        <v>323</v>
      </c>
      <c r="C33" s="247" t="s">
        <v>1100</v>
      </c>
    </row>
    <row r="34" spans="1:3" ht="12.75">
      <c r="A34" s="2" t="s">
        <v>338</v>
      </c>
      <c r="B34" s="7" t="s">
        <v>324</v>
      </c>
      <c r="C34" s="247" t="s">
        <v>1100</v>
      </c>
    </row>
    <row r="35" spans="1:3" ht="12.75">
      <c r="A35" s="2" t="s">
        <v>338</v>
      </c>
      <c r="B35" s="7" t="s">
        <v>325</v>
      </c>
      <c r="C35" s="247" t="s">
        <v>1100</v>
      </c>
    </row>
    <row r="36" ht="9" customHeight="1"/>
    <row r="37" spans="1:7" ht="12.75">
      <c r="A37" s="2" t="s">
        <v>337</v>
      </c>
      <c r="B37" s="637" t="s">
        <v>762</v>
      </c>
      <c r="C37" s="619"/>
      <c r="D37" s="619"/>
      <c r="E37" s="638"/>
      <c r="F37" s="639"/>
      <c r="G37" s="148"/>
    </row>
    <row r="38" spans="1:8" s="114" customFormat="1" ht="25.5">
      <c r="A38" s="2" t="s">
        <v>337</v>
      </c>
      <c r="B38" s="115"/>
      <c r="C38" s="636" t="s">
        <v>621</v>
      </c>
      <c r="D38" s="636"/>
      <c r="E38" s="116" t="s">
        <v>623</v>
      </c>
      <c r="F38" s="640" t="s">
        <v>622</v>
      </c>
      <c r="G38" s="641"/>
      <c r="H38" s="117"/>
    </row>
    <row r="39" spans="1:8" ht="12.75">
      <c r="A39" s="2" t="s">
        <v>337</v>
      </c>
      <c r="B39" s="67" t="s">
        <v>618</v>
      </c>
      <c r="C39" s="634"/>
      <c r="D39" s="635"/>
      <c r="E39" s="247" t="s">
        <v>1100</v>
      </c>
      <c r="F39" s="632" t="s">
        <v>1112</v>
      </c>
      <c r="G39" s="633"/>
      <c r="H39" s="44"/>
    </row>
    <row r="40" spans="1:8" ht="12.75">
      <c r="A40" s="2" t="s">
        <v>337</v>
      </c>
      <c r="B40" s="67" t="s">
        <v>619</v>
      </c>
      <c r="C40" s="634" t="s">
        <v>1100</v>
      </c>
      <c r="D40" s="635"/>
      <c r="E40" s="247"/>
      <c r="F40" s="484"/>
      <c r="G40" s="486"/>
      <c r="H40" s="44"/>
    </row>
    <row r="41" spans="1:8" ht="12.75">
      <c r="A41" s="2" t="s">
        <v>337</v>
      </c>
      <c r="B41" s="67" t="s">
        <v>620</v>
      </c>
      <c r="C41" s="634" t="s">
        <v>1100</v>
      </c>
      <c r="D41" s="635"/>
      <c r="E41" s="247"/>
      <c r="F41" s="484"/>
      <c r="G41" s="486"/>
      <c r="H41" s="44"/>
    </row>
    <row r="42" ht="9" customHeight="1"/>
    <row r="43" spans="1:6" ht="26.25" customHeight="1">
      <c r="A43" s="2" t="s">
        <v>336</v>
      </c>
      <c r="B43" s="630" t="s">
        <v>568</v>
      </c>
      <c r="C43" s="481"/>
      <c r="D43" s="481"/>
      <c r="E43" s="481"/>
      <c r="F43" s="481"/>
    </row>
    <row r="44" spans="1:3" ht="12.75">
      <c r="A44" s="2" t="s">
        <v>336</v>
      </c>
      <c r="B44" s="7" t="s">
        <v>326</v>
      </c>
      <c r="C44" s="247" t="s">
        <v>1100</v>
      </c>
    </row>
    <row r="45" spans="1:3" ht="12.75">
      <c r="A45" s="2" t="s">
        <v>336</v>
      </c>
      <c r="B45" s="7" t="s">
        <v>327</v>
      </c>
      <c r="C45" s="247" t="s">
        <v>1100</v>
      </c>
    </row>
    <row r="46" spans="1:3" ht="12.75">
      <c r="A46" s="2" t="s">
        <v>336</v>
      </c>
      <c r="B46" s="7" t="s">
        <v>328</v>
      </c>
      <c r="C46" s="247" t="s">
        <v>1100</v>
      </c>
    </row>
    <row r="47" spans="1:3" ht="25.5">
      <c r="A47" s="2" t="s">
        <v>336</v>
      </c>
      <c r="B47" s="7" t="s">
        <v>329</v>
      </c>
      <c r="C47" s="247" t="s">
        <v>1100</v>
      </c>
    </row>
    <row r="48" spans="1:3" ht="12.75">
      <c r="A48" s="2" t="s">
        <v>336</v>
      </c>
      <c r="B48" s="7" t="s">
        <v>330</v>
      </c>
      <c r="C48" s="247" t="s">
        <v>1100</v>
      </c>
    </row>
    <row r="49" spans="1:3" ht="27.75" customHeight="1">
      <c r="A49" s="2" t="s">
        <v>336</v>
      </c>
      <c r="B49" s="7" t="s">
        <v>331</v>
      </c>
      <c r="C49" s="247" t="s">
        <v>1100</v>
      </c>
    </row>
    <row r="50" spans="1:3" ht="24.75" customHeight="1">
      <c r="A50" s="2" t="s">
        <v>336</v>
      </c>
      <c r="B50" s="7" t="s">
        <v>332</v>
      </c>
      <c r="C50" s="247" t="s">
        <v>1100</v>
      </c>
    </row>
    <row r="51" spans="1:3" ht="12.75">
      <c r="A51" s="2" t="s">
        <v>336</v>
      </c>
      <c r="B51" s="7" t="s">
        <v>333</v>
      </c>
      <c r="C51" s="247" t="s">
        <v>1100</v>
      </c>
    </row>
    <row r="52" spans="1:3" ht="12.75">
      <c r="A52" s="2" t="s">
        <v>336</v>
      </c>
      <c r="B52" s="7" t="s">
        <v>334</v>
      </c>
      <c r="C52" s="247" t="s">
        <v>1100</v>
      </c>
    </row>
    <row r="53" spans="1:3" ht="12.75">
      <c r="A53" s="2" t="s">
        <v>336</v>
      </c>
      <c r="B53" s="182" t="s">
        <v>156</v>
      </c>
      <c r="C53" s="247" t="s">
        <v>1100</v>
      </c>
    </row>
    <row r="54" spans="1:3" ht="12.75">
      <c r="A54" s="2" t="s">
        <v>336</v>
      </c>
      <c r="B54" s="206" t="s">
        <v>157</v>
      </c>
      <c r="C54" s="247" t="s">
        <v>1100</v>
      </c>
    </row>
    <row r="55" spans="1:4" ht="15.75" customHeight="1">
      <c r="A55" s="2" t="s">
        <v>336</v>
      </c>
      <c r="B55" s="119" t="s">
        <v>335</v>
      </c>
      <c r="C55" s="78"/>
      <c r="D55" s="27"/>
    </row>
    <row r="56" spans="1:4" ht="13.5" customHeight="1">
      <c r="A56" s="2"/>
      <c r="B56" s="211"/>
      <c r="C56" s="212"/>
      <c r="D56" s="27"/>
    </row>
    <row r="57" spans="1:3" ht="3.75" customHeight="1">
      <c r="A57" s="2"/>
      <c r="B57" s="631"/>
      <c r="C57" s="631"/>
    </row>
    <row r="58" ht="4.5" customHeight="1" hidden="1"/>
  </sheetData>
  <sheetProtection/>
  <mergeCells count="23">
    <mergeCell ref="B8:D8"/>
    <mergeCell ref="A1:F1"/>
    <mergeCell ref="B4:D4"/>
    <mergeCell ref="B5:D5"/>
    <mergeCell ref="B7:D7"/>
    <mergeCell ref="B6:D6"/>
    <mergeCell ref="B3:F3"/>
    <mergeCell ref="C40:D40"/>
    <mergeCell ref="C41:D41"/>
    <mergeCell ref="C38:D38"/>
    <mergeCell ref="B37:F37"/>
    <mergeCell ref="F38:G38"/>
    <mergeCell ref="B14:F14"/>
    <mergeCell ref="B43:F43"/>
    <mergeCell ref="B57:C57"/>
    <mergeCell ref="B9:D9"/>
    <mergeCell ref="B10:D10"/>
    <mergeCell ref="B11:D11"/>
    <mergeCell ref="B12:D12"/>
    <mergeCell ref="F39:G39"/>
    <mergeCell ref="F40:G40"/>
    <mergeCell ref="F41:G41"/>
    <mergeCell ref="C39:D39"/>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tabSelected="1" workbookViewId="0" topLeftCell="A1">
      <selection activeCell="C22" sqref="C22"/>
    </sheetView>
  </sheetViews>
  <sheetFormatPr defaultColWidth="0" defaultRowHeight="12.75" zeroHeight="1"/>
  <cols>
    <col min="1" max="1" width="3.8515625" style="266" customWidth="1"/>
    <col min="2" max="2" width="29.28125" style="221" customWidth="1"/>
    <col min="3" max="5" width="18.7109375" style="221" customWidth="1"/>
    <col min="6" max="6" width="0.71875" style="221" customWidth="1"/>
    <col min="7" max="16384" width="0" style="221" hidden="1" customWidth="1"/>
  </cols>
  <sheetData>
    <row r="1" spans="1:5" ht="18">
      <c r="A1" s="644" t="s">
        <v>569</v>
      </c>
      <c r="B1" s="644"/>
      <c r="C1" s="644"/>
      <c r="D1" s="644"/>
      <c r="E1" s="644"/>
    </row>
    <row r="2" spans="1:5" ht="18">
      <c r="A2" s="421"/>
      <c r="B2" s="421"/>
      <c r="C2" s="421"/>
      <c r="D2" s="421"/>
      <c r="E2" s="421"/>
    </row>
    <row r="3" spans="1:5" s="291" customFormat="1" ht="12.75">
      <c r="A3" s="249" t="s">
        <v>745</v>
      </c>
      <c r="B3" s="422" t="s">
        <v>1128</v>
      </c>
      <c r="C3" s="422"/>
      <c r="D3" s="422"/>
      <c r="E3" s="422"/>
    </row>
    <row r="4" ht="12.75"/>
    <row r="5" spans="2:5" ht="27.75" customHeight="1">
      <c r="B5" s="645" t="s">
        <v>1034</v>
      </c>
      <c r="C5" s="645"/>
      <c r="D5" s="645"/>
      <c r="E5" s="645"/>
    </row>
    <row r="6" spans="1:5" s="286" customFormat="1" ht="12.75">
      <c r="A6" s="285"/>
      <c r="B6" s="418"/>
      <c r="C6" s="418"/>
      <c r="D6" s="418"/>
      <c r="E6" s="418"/>
    </row>
    <row r="7" spans="1:5" s="286" customFormat="1" ht="38.25" customHeight="1">
      <c r="A7" s="423"/>
      <c r="B7" s="646" t="s">
        <v>1035</v>
      </c>
      <c r="C7" s="647"/>
      <c r="D7" s="647"/>
      <c r="E7" s="647"/>
    </row>
    <row r="8" spans="1:5" s="286" customFormat="1" ht="12.75">
      <c r="A8" s="285"/>
      <c r="B8" s="419"/>
      <c r="C8" s="418"/>
      <c r="D8" s="239"/>
      <c r="E8" s="424"/>
    </row>
    <row r="9" spans="1:5" ht="12.75">
      <c r="A9" s="222"/>
      <c r="B9" s="222"/>
      <c r="C9" s="222"/>
      <c r="D9" s="222"/>
      <c r="E9" s="222"/>
    </row>
    <row r="10" spans="1:5" ht="117" customHeight="1">
      <c r="A10" s="249" t="s">
        <v>583</v>
      </c>
      <c r="B10" s="648" t="s">
        <v>1036</v>
      </c>
      <c r="C10" s="647"/>
      <c r="D10" s="647"/>
      <c r="E10" s="647"/>
    </row>
    <row r="11" spans="1:5" ht="12.75">
      <c r="A11" s="222"/>
      <c r="C11" s="272"/>
      <c r="D11" s="222"/>
      <c r="E11" s="222"/>
    </row>
    <row r="12" spans="1:4" ht="12.75">
      <c r="A12" s="222" t="s">
        <v>583</v>
      </c>
      <c r="B12" s="420"/>
      <c r="C12" s="301" t="s">
        <v>570</v>
      </c>
      <c r="D12" s="301" t="s">
        <v>249</v>
      </c>
    </row>
    <row r="13" spans="1:4" ht="25.5">
      <c r="A13" s="222" t="s">
        <v>583</v>
      </c>
      <c r="B13" s="416" t="s">
        <v>479</v>
      </c>
      <c r="C13" s="425"/>
      <c r="D13" s="425"/>
    </row>
    <row r="14" spans="1:4" ht="38.25">
      <c r="A14" s="222" t="s">
        <v>583</v>
      </c>
      <c r="B14" s="416" t="s">
        <v>480</v>
      </c>
      <c r="C14" s="425">
        <v>13926</v>
      </c>
      <c r="D14" s="425">
        <v>13534</v>
      </c>
    </row>
    <row r="15" spans="1:4" ht="25.5">
      <c r="A15" s="222" t="s">
        <v>583</v>
      </c>
      <c r="B15" s="416" t="s">
        <v>481</v>
      </c>
      <c r="C15" s="425">
        <v>13926</v>
      </c>
      <c r="D15" s="425">
        <v>13534</v>
      </c>
    </row>
    <row r="16" spans="1:4" ht="25.5">
      <c r="A16" s="222" t="s">
        <v>583</v>
      </c>
      <c r="B16" s="416" t="s">
        <v>482</v>
      </c>
      <c r="C16" s="425">
        <v>31746</v>
      </c>
      <c r="D16" s="425">
        <v>30838</v>
      </c>
    </row>
    <row r="17" spans="1:4" ht="25.5">
      <c r="A17" s="222" t="s">
        <v>583</v>
      </c>
      <c r="B17" s="417" t="s">
        <v>483</v>
      </c>
      <c r="C17" s="425">
        <v>31746</v>
      </c>
      <c r="D17" s="425">
        <v>30838</v>
      </c>
    </row>
    <row r="18" spans="1:4" ht="12.75">
      <c r="A18" s="222"/>
      <c r="B18" s="426"/>
      <c r="C18" s="427"/>
      <c r="D18" s="428"/>
    </row>
    <row r="19" spans="1:4" ht="12.75">
      <c r="A19" s="222" t="s">
        <v>583</v>
      </c>
      <c r="B19" s="417" t="s">
        <v>278</v>
      </c>
      <c r="C19" s="469">
        <v>810</v>
      </c>
      <c r="D19" s="469">
        <v>754</v>
      </c>
    </row>
    <row r="20" spans="1:4" ht="12.75">
      <c r="A20" s="222"/>
      <c r="B20" s="426"/>
      <c r="C20" s="427"/>
      <c r="D20" s="428"/>
    </row>
    <row r="21" spans="1:4" ht="25.5">
      <c r="A21" s="222" t="s">
        <v>583</v>
      </c>
      <c r="B21" s="417" t="s">
        <v>279</v>
      </c>
      <c r="C21" s="425">
        <v>12454</v>
      </c>
      <c r="D21" s="425">
        <v>12014</v>
      </c>
    </row>
    <row r="22" spans="1:4" ht="25.5">
      <c r="A22" s="222" t="s">
        <v>583</v>
      </c>
      <c r="B22" s="417" t="s">
        <v>280</v>
      </c>
      <c r="C22" s="425">
        <v>7654</v>
      </c>
      <c r="D22" s="425">
        <v>7314</v>
      </c>
    </row>
    <row r="23" spans="1:4" ht="25.5">
      <c r="A23" s="222" t="s">
        <v>583</v>
      </c>
      <c r="B23" s="417" t="s">
        <v>281</v>
      </c>
      <c r="C23" s="425">
        <v>4800</v>
      </c>
      <c r="D23" s="425">
        <v>4700</v>
      </c>
    </row>
    <row r="24" ht="12.75"/>
    <row r="25" spans="1:4" ht="38.25" customHeight="1">
      <c r="A25" s="222" t="s">
        <v>583</v>
      </c>
      <c r="B25" s="649" t="s">
        <v>282</v>
      </c>
      <c r="C25" s="650"/>
      <c r="D25" s="429"/>
    </row>
    <row r="26" spans="1:4" ht="12.75">
      <c r="A26" s="222"/>
      <c r="B26" s="234"/>
      <c r="C26" s="234"/>
      <c r="D26" s="273"/>
    </row>
    <row r="27" spans="1:5" ht="12.75">
      <c r="A27" s="222" t="s">
        <v>583</v>
      </c>
      <c r="B27" s="651" t="s">
        <v>283</v>
      </c>
      <c r="C27" s="652"/>
      <c r="D27" s="652"/>
      <c r="E27" s="653"/>
    </row>
    <row r="28" spans="1:5" ht="12.75">
      <c r="A28" s="222"/>
      <c r="B28" s="654"/>
      <c r="C28" s="482"/>
      <c r="D28" s="482"/>
      <c r="E28" s="655"/>
    </row>
    <row r="29" ht="12.75"/>
    <row r="30" spans="1:5" ht="12.75">
      <c r="A30" s="222" t="s">
        <v>284</v>
      </c>
      <c r="B30" s="660"/>
      <c r="C30" s="661"/>
      <c r="D30" s="294" t="s">
        <v>572</v>
      </c>
      <c r="E30" s="294" t="s">
        <v>573</v>
      </c>
    </row>
    <row r="31" spans="1:5" ht="25.5" customHeight="1">
      <c r="A31" s="222" t="s">
        <v>284</v>
      </c>
      <c r="B31" s="662" t="s">
        <v>571</v>
      </c>
      <c r="C31" s="663"/>
      <c r="D31" s="430"/>
      <c r="E31" s="430"/>
    </row>
    <row r="32" ht="12.75"/>
    <row r="33" spans="1:5" ht="12.75">
      <c r="A33" s="222" t="s">
        <v>285</v>
      </c>
      <c r="B33" s="660"/>
      <c r="C33" s="661"/>
      <c r="D33" s="294" t="s">
        <v>511</v>
      </c>
      <c r="E33" s="294" t="s">
        <v>512</v>
      </c>
    </row>
    <row r="34" spans="1:5" ht="27.75" customHeight="1">
      <c r="A34" s="222" t="s">
        <v>285</v>
      </c>
      <c r="B34" s="662" t="s">
        <v>288</v>
      </c>
      <c r="C34" s="663"/>
      <c r="D34" s="236" t="s">
        <v>1100</v>
      </c>
      <c r="E34" s="236"/>
    </row>
    <row r="35" ht="12.75"/>
    <row r="36" spans="1:5" ht="12.75">
      <c r="A36" s="222" t="s">
        <v>286</v>
      </c>
      <c r="D36" s="294" t="s">
        <v>511</v>
      </c>
      <c r="E36" s="294" t="s">
        <v>512</v>
      </c>
    </row>
    <row r="37" spans="1:5" ht="28.5" customHeight="1">
      <c r="A37" s="222" t="s">
        <v>286</v>
      </c>
      <c r="B37" s="656" t="s">
        <v>149</v>
      </c>
      <c r="C37" s="657"/>
      <c r="D37" s="236"/>
      <c r="E37" s="236"/>
    </row>
    <row r="38" spans="1:5" ht="28.5" customHeight="1">
      <c r="A38" s="222" t="s">
        <v>286</v>
      </c>
      <c r="B38" s="656"/>
      <c r="C38" s="657"/>
      <c r="D38" s="431" t="s">
        <v>151</v>
      </c>
      <c r="E38" s="431"/>
    </row>
    <row r="39" spans="1:5" ht="28.5" customHeight="1">
      <c r="A39" s="222" t="s">
        <v>286</v>
      </c>
      <c r="B39" s="656" t="s">
        <v>150</v>
      </c>
      <c r="C39" s="657"/>
      <c r="D39" s="432"/>
      <c r="E39" s="431"/>
    </row>
    <row r="40" spans="2:5" ht="12.75">
      <c r="B40" s="473"/>
      <c r="C40" s="473"/>
      <c r="D40" s="473"/>
      <c r="E40" s="473"/>
    </row>
    <row r="41" spans="1:5" ht="19.5" customHeight="1">
      <c r="A41" s="222" t="s">
        <v>287</v>
      </c>
      <c r="B41" s="658" t="s">
        <v>574</v>
      </c>
      <c r="C41" s="482"/>
      <c r="D41" s="482"/>
      <c r="E41" s="482"/>
    </row>
    <row r="42" spans="1:5" ht="25.5">
      <c r="A42" s="222" t="s">
        <v>287</v>
      </c>
      <c r="B42" s="420"/>
      <c r="C42" s="433" t="s">
        <v>575</v>
      </c>
      <c r="D42" s="433" t="s">
        <v>576</v>
      </c>
      <c r="E42" s="433" t="s">
        <v>577</v>
      </c>
    </row>
    <row r="43" spans="1:5" ht="12.75">
      <c r="A43" s="222" t="s">
        <v>287</v>
      </c>
      <c r="B43" s="225" t="s">
        <v>578</v>
      </c>
      <c r="C43" s="429">
        <v>1216</v>
      </c>
      <c r="D43" s="429">
        <v>1216</v>
      </c>
      <c r="E43" s="429">
        <v>1216</v>
      </c>
    </row>
    <row r="44" spans="1:5" ht="12.75">
      <c r="A44" s="222" t="s">
        <v>287</v>
      </c>
      <c r="B44" s="225" t="s">
        <v>579</v>
      </c>
      <c r="C44" s="434"/>
      <c r="D44" s="434"/>
      <c r="E44" s="468">
        <v>7654</v>
      </c>
    </row>
    <row r="45" spans="1:5" ht="12.75">
      <c r="A45" s="222" t="s">
        <v>287</v>
      </c>
      <c r="B45" s="225" t="s">
        <v>580</v>
      </c>
      <c r="C45" s="434"/>
      <c r="D45" s="468">
        <v>2316</v>
      </c>
      <c r="E45" s="468">
        <v>4800</v>
      </c>
    </row>
    <row r="46" spans="1:5" ht="51">
      <c r="A46" s="222" t="s">
        <v>287</v>
      </c>
      <c r="B46" s="252" t="s">
        <v>615</v>
      </c>
      <c r="C46" s="434"/>
      <c r="D46" s="434"/>
      <c r="E46" s="468"/>
    </row>
    <row r="47" spans="1:5" ht="12.75">
      <c r="A47" s="222" t="s">
        <v>287</v>
      </c>
      <c r="B47" s="225" t="s">
        <v>581</v>
      </c>
      <c r="C47" s="468">
        <v>474</v>
      </c>
      <c r="D47" s="468">
        <v>1782</v>
      </c>
      <c r="E47" s="468">
        <v>474</v>
      </c>
    </row>
    <row r="48" spans="1:5" ht="12.75">
      <c r="A48" s="222" t="s">
        <v>287</v>
      </c>
      <c r="B48" s="225" t="s">
        <v>582</v>
      </c>
      <c r="C48" s="468">
        <v>1540</v>
      </c>
      <c r="D48" s="468">
        <v>1540</v>
      </c>
      <c r="E48" s="468">
        <v>1540</v>
      </c>
    </row>
    <row r="49" ht="12.75"/>
    <row r="50" ht="12.75"/>
    <row r="51" spans="1:3" ht="12.75">
      <c r="A51" s="222" t="s">
        <v>411</v>
      </c>
      <c r="B51" s="659" t="s">
        <v>684</v>
      </c>
      <c r="C51" s="659"/>
    </row>
    <row r="52" spans="1:3" ht="25.5">
      <c r="A52" s="222" t="s">
        <v>411</v>
      </c>
      <c r="B52" s="416" t="s">
        <v>851</v>
      </c>
      <c r="C52" s="435"/>
    </row>
    <row r="53" spans="1:3" ht="25.5">
      <c r="A53" s="222" t="s">
        <v>411</v>
      </c>
      <c r="B53" s="416" t="s">
        <v>854</v>
      </c>
      <c r="C53" s="435"/>
    </row>
    <row r="54" spans="1:3" ht="25.5">
      <c r="A54" s="222" t="s">
        <v>411</v>
      </c>
      <c r="B54" s="416" t="s">
        <v>481</v>
      </c>
      <c r="C54" s="435"/>
    </row>
    <row r="55" spans="1:3" ht="25.5">
      <c r="A55" s="222" t="s">
        <v>411</v>
      </c>
      <c r="B55" s="416" t="s">
        <v>853</v>
      </c>
      <c r="C55" s="435"/>
    </row>
    <row r="56" spans="1:3" ht="25.5">
      <c r="A56" s="222" t="s">
        <v>411</v>
      </c>
      <c r="B56" s="416" t="s">
        <v>852</v>
      </c>
      <c r="C56" s="435"/>
    </row>
    <row r="57" ht="12.75"/>
  </sheetData>
  <sheetProtection/>
  <mergeCells count="16">
    <mergeCell ref="B39:C39"/>
    <mergeCell ref="B40:E40"/>
    <mergeCell ref="B41:E41"/>
    <mergeCell ref="B51:C51"/>
    <mergeCell ref="B30:C30"/>
    <mergeCell ref="B31:C31"/>
    <mergeCell ref="B33:C33"/>
    <mergeCell ref="B34:C34"/>
    <mergeCell ref="B37:C37"/>
    <mergeCell ref="B38:C38"/>
    <mergeCell ref="A1:E1"/>
    <mergeCell ref="B5:E5"/>
    <mergeCell ref="B7:E7"/>
    <mergeCell ref="B10:E10"/>
    <mergeCell ref="B25:C25"/>
    <mergeCell ref="B27:E28"/>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63"/>
  <sheetViews>
    <sheetView showGridLines="0" showRowColHeaders="0" workbookViewId="0" topLeftCell="A1">
      <selection activeCell="F30" sqref="F30"/>
    </sheetView>
  </sheetViews>
  <sheetFormatPr defaultColWidth="0" defaultRowHeight="12.75" zeroHeight="1"/>
  <cols>
    <col min="1" max="1" width="4.7109375" style="266" customWidth="1"/>
    <col min="2" max="2" width="2.57421875" style="221" customWidth="1"/>
    <col min="3" max="3" width="41.00390625" style="221" customWidth="1"/>
    <col min="4" max="6" width="14.28125" style="221" customWidth="1"/>
    <col min="7" max="7" width="9.140625" style="221" customWidth="1"/>
    <col min="8" max="16384" width="0" style="221" hidden="1" customWidth="1"/>
  </cols>
  <sheetData>
    <row r="1" spans="1:6" ht="18">
      <c r="A1" s="644" t="s">
        <v>412</v>
      </c>
      <c r="B1" s="644"/>
      <c r="C1" s="644"/>
      <c r="D1" s="644"/>
      <c r="E1" s="644"/>
      <c r="F1" s="644"/>
    </row>
    <row r="2" ht="12.75"/>
    <row r="3" spans="2:4" ht="15.75">
      <c r="B3" s="664" t="s">
        <v>413</v>
      </c>
      <c r="C3" s="665"/>
      <c r="D3" s="665"/>
    </row>
    <row r="4" spans="1:6" ht="116.25" customHeight="1">
      <c r="A4" s="436"/>
      <c r="B4" s="666" t="s">
        <v>1039</v>
      </c>
      <c r="C4" s="667"/>
      <c r="D4" s="667"/>
      <c r="E4" s="667"/>
      <c r="F4" s="667"/>
    </row>
    <row r="5" spans="1:6" ht="12.75">
      <c r="A5" s="436"/>
      <c r="B5" s="265"/>
      <c r="C5" s="216"/>
      <c r="D5" s="216"/>
      <c r="E5" s="216"/>
      <c r="F5" s="216"/>
    </row>
    <row r="6" spans="1:6" ht="25.5">
      <c r="A6" s="436" t="s">
        <v>352</v>
      </c>
      <c r="B6" s="668"/>
      <c r="C6" s="669"/>
      <c r="D6" s="669"/>
      <c r="E6" s="433" t="s">
        <v>1037</v>
      </c>
      <c r="F6" s="437" t="s">
        <v>1038</v>
      </c>
    </row>
    <row r="7" spans="1:6" ht="27" customHeight="1">
      <c r="A7" s="222" t="s">
        <v>352</v>
      </c>
      <c r="B7" s="475" t="s">
        <v>211</v>
      </c>
      <c r="C7" s="670"/>
      <c r="D7" s="670"/>
      <c r="E7" s="438" t="s">
        <v>1100</v>
      </c>
      <c r="F7" s="438"/>
    </row>
    <row r="8" spans="1:6" ht="12.75">
      <c r="A8" s="222"/>
      <c r="B8" s="246"/>
      <c r="C8" s="234"/>
      <c r="D8" s="234"/>
      <c r="E8" s="287"/>
      <c r="F8" s="287"/>
    </row>
    <row r="9" spans="1:6" ht="12.75">
      <c r="A9" s="222" t="s">
        <v>354</v>
      </c>
      <c r="B9" s="647" t="s">
        <v>194</v>
      </c>
      <c r="C9" s="647"/>
      <c r="D9" s="647"/>
      <c r="E9" s="647"/>
      <c r="F9" s="647"/>
    </row>
    <row r="10" spans="1:4" ht="12.75">
      <c r="A10" s="222" t="s">
        <v>354</v>
      </c>
      <c r="B10" s="671" t="s">
        <v>195</v>
      </c>
      <c r="C10" s="671"/>
      <c r="D10" s="236" t="s">
        <v>1100</v>
      </c>
    </row>
    <row r="11" spans="1:4" ht="12.75">
      <c r="A11" s="222" t="s">
        <v>354</v>
      </c>
      <c r="B11" s="672" t="s">
        <v>196</v>
      </c>
      <c r="C11" s="672"/>
      <c r="D11" s="236"/>
    </row>
    <row r="12" spans="1:4" ht="12.75">
      <c r="A12" s="222" t="s">
        <v>354</v>
      </c>
      <c r="B12" s="672" t="s">
        <v>197</v>
      </c>
      <c r="C12" s="672"/>
      <c r="D12" s="236"/>
    </row>
    <row r="13" ht="12.75"/>
    <row r="14" spans="1:6" ht="59.25">
      <c r="A14" s="222" t="s">
        <v>352</v>
      </c>
      <c r="B14" s="673"/>
      <c r="C14" s="674"/>
      <c r="D14" s="675"/>
      <c r="E14" s="271" t="s">
        <v>418</v>
      </c>
      <c r="F14" s="271" t="s">
        <v>419</v>
      </c>
    </row>
    <row r="15" spans="1:6" ht="15">
      <c r="A15" s="222" t="s">
        <v>352</v>
      </c>
      <c r="B15" s="676" t="s">
        <v>414</v>
      </c>
      <c r="C15" s="677"/>
      <c r="D15" s="677"/>
      <c r="E15" s="677"/>
      <c r="F15" s="678"/>
    </row>
    <row r="16" spans="1:6" ht="12.75">
      <c r="A16" s="222" t="s">
        <v>352</v>
      </c>
      <c r="B16" s="649" t="s">
        <v>415</v>
      </c>
      <c r="C16" s="679"/>
      <c r="D16" s="650"/>
      <c r="E16" s="439">
        <v>9566612</v>
      </c>
      <c r="F16" s="439">
        <v>0</v>
      </c>
    </row>
    <row r="17" spans="1:6" ht="26.25" customHeight="1">
      <c r="A17" s="222" t="s">
        <v>352</v>
      </c>
      <c r="B17" s="649" t="s">
        <v>484</v>
      </c>
      <c r="C17" s="679"/>
      <c r="D17" s="650"/>
      <c r="E17" s="439">
        <v>1275264</v>
      </c>
      <c r="F17" s="439">
        <v>0</v>
      </c>
    </row>
    <row r="18" spans="1:6" ht="40.5" customHeight="1">
      <c r="A18" s="222" t="s">
        <v>352</v>
      </c>
      <c r="B18" s="656" t="s">
        <v>799</v>
      </c>
      <c r="C18" s="680"/>
      <c r="D18" s="657"/>
      <c r="E18" s="439">
        <v>29023226</v>
      </c>
      <c r="F18" s="439">
        <v>44282319</v>
      </c>
    </row>
    <row r="19" spans="1:6" ht="27.75" customHeight="1">
      <c r="A19" s="222" t="s">
        <v>352</v>
      </c>
      <c r="B19" s="649" t="s">
        <v>212</v>
      </c>
      <c r="C19" s="679"/>
      <c r="D19" s="650"/>
      <c r="E19" s="439">
        <v>0</v>
      </c>
      <c r="F19" s="439">
        <v>3565294</v>
      </c>
    </row>
    <row r="20" spans="1:6" ht="12.75">
      <c r="A20" s="222" t="s">
        <v>352</v>
      </c>
      <c r="B20" s="681" t="s">
        <v>529</v>
      </c>
      <c r="C20" s="682"/>
      <c r="D20" s="683"/>
      <c r="E20" s="274">
        <f>SUM(E16:E19)</f>
        <v>39865102</v>
      </c>
      <c r="F20" s="274">
        <f>SUM(F16:F19)</f>
        <v>47847613</v>
      </c>
    </row>
    <row r="21" spans="1:6" ht="15">
      <c r="A21" s="222" t="s">
        <v>352</v>
      </c>
      <c r="B21" s="676" t="s">
        <v>530</v>
      </c>
      <c r="C21" s="677"/>
      <c r="D21" s="677"/>
      <c r="E21" s="677"/>
      <c r="F21" s="678"/>
    </row>
    <row r="22" spans="1:6" ht="12.75">
      <c r="A22" s="222" t="s">
        <v>352</v>
      </c>
      <c r="B22" s="649" t="s">
        <v>531</v>
      </c>
      <c r="C22" s="679"/>
      <c r="D22" s="650"/>
      <c r="E22" s="440">
        <v>17279580</v>
      </c>
      <c r="F22" s="440">
        <v>40586857</v>
      </c>
    </row>
    <row r="23" spans="1:6" ht="12.75">
      <c r="A23" s="222" t="s">
        <v>352</v>
      </c>
      <c r="B23" s="649" t="s">
        <v>855</v>
      </c>
      <c r="C23" s="679"/>
      <c r="D23" s="650"/>
      <c r="E23" s="440">
        <v>1966105</v>
      </c>
      <c r="F23" s="420"/>
    </row>
    <row r="24" spans="1:6" ht="25.5" customHeight="1">
      <c r="A24" s="222" t="s">
        <v>352</v>
      </c>
      <c r="B24" s="649" t="s">
        <v>485</v>
      </c>
      <c r="C24" s="679"/>
      <c r="D24" s="650"/>
      <c r="E24" s="440">
        <v>0</v>
      </c>
      <c r="F24" s="441">
        <v>0</v>
      </c>
    </row>
    <row r="25" spans="1:6" ht="12.75">
      <c r="A25" s="222" t="s">
        <v>352</v>
      </c>
      <c r="B25" s="681" t="s">
        <v>532</v>
      </c>
      <c r="C25" s="682"/>
      <c r="D25" s="683"/>
      <c r="E25" s="274">
        <f>SUM(E22:E24)</f>
        <v>19245685</v>
      </c>
      <c r="F25" s="274">
        <f>SUM(F22,F24)</f>
        <v>40586857</v>
      </c>
    </row>
    <row r="26" spans="1:6" ht="15">
      <c r="A26" s="222" t="s">
        <v>352</v>
      </c>
      <c r="B26" s="676" t="s">
        <v>345</v>
      </c>
      <c r="C26" s="677"/>
      <c r="D26" s="677"/>
      <c r="E26" s="677"/>
      <c r="F26" s="678"/>
    </row>
    <row r="27" spans="1:6" ht="12.75">
      <c r="A27" s="222" t="s">
        <v>352</v>
      </c>
      <c r="B27" s="484" t="s">
        <v>533</v>
      </c>
      <c r="C27" s="485"/>
      <c r="D27" s="486"/>
      <c r="E27" s="440">
        <v>0</v>
      </c>
      <c r="F27" s="440">
        <v>26299133</v>
      </c>
    </row>
    <row r="28" spans="1:6" ht="38.25" customHeight="1">
      <c r="A28" s="222" t="s">
        <v>352</v>
      </c>
      <c r="B28" s="484" t="s">
        <v>486</v>
      </c>
      <c r="C28" s="485"/>
      <c r="D28" s="486"/>
      <c r="E28" s="440">
        <v>0</v>
      </c>
      <c r="F28" s="440">
        <v>5012411</v>
      </c>
    </row>
    <row r="29" spans="1:6" ht="12.75">
      <c r="A29" s="222" t="s">
        <v>352</v>
      </c>
      <c r="B29" s="484" t="s">
        <v>534</v>
      </c>
      <c r="C29" s="485"/>
      <c r="D29" s="486"/>
      <c r="E29" s="440">
        <v>0</v>
      </c>
      <c r="F29" s="440">
        <v>9047172</v>
      </c>
    </row>
    <row r="30" ht="12.75"/>
    <row r="31" spans="1:6" ht="87" customHeight="1">
      <c r="A31" s="222" t="s">
        <v>353</v>
      </c>
      <c r="B31" s="645" t="s">
        <v>158</v>
      </c>
      <c r="C31" s="647"/>
      <c r="D31" s="647"/>
      <c r="E31" s="647"/>
      <c r="F31" s="647"/>
    </row>
    <row r="32" spans="1:6" ht="36">
      <c r="A32" s="222" t="s">
        <v>353</v>
      </c>
      <c r="B32" s="279"/>
      <c r="C32" s="280"/>
      <c r="D32" s="269" t="s">
        <v>535</v>
      </c>
      <c r="E32" s="269" t="s">
        <v>536</v>
      </c>
      <c r="F32" s="269" t="s">
        <v>537</v>
      </c>
    </row>
    <row r="33" spans="1:6" ht="36">
      <c r="A33" s="436" t="s">
        <v>353</v>
      </c>
      <c r="B33" s="275" t="s">
        <v>538</v>
      </c>
      <c r="C33" s="276" t="s">
        <v>1040</v>
      </c>
      <c r="D33" s="442">
        <v>3806</v>
      </c>
      <c r="E33" s="442">
        <v>15667</v>
      </c>
      <c r="F33" s="442">
        <v>308</v>
      </c>
    </row>
    <row r="34" spans="1:6" ht="24.75" customHeight="1">
      <c r="A34" s="222" t="s">
        <v>353</v>
      </c>
      <c r="B34" s="275" t="s">
        <v>541</v>
      </c>
      <c r="C34" s="276" t="s">
        <v>487</v>
      </c>
      <c r="D34" s="442">
        <v>2667</v>
      </c>
      <c r="E34" s="442">
        <v>8309</v>
      </c>
      <c r="F34" s="442">
        <v>293</v>
      </c>
    </row>
    <row r="35" spans="1:6" ht="24">
      <c r="A35" s="222" t="s">
        <v>353</v>
      </c>
      <c r="B35" s="275" t="s">
        <v>542</v>
      </c>
      <c r="C35" s="276" t="s">
        <v>543</v>
      </c>
      <c r="D35" s="442">
        <v>1486</v>
      </c>
      <c r="E35" s="442">
        <v>5433</v>
      </c>
      <c r="F35" s="442">
        <v>221</v>
      </c>
    </row>
    <row r="36" spans="1:6" ht="24">
      <c r="A36" s="222" t="s">
        <v>353</v>
      </c>
      <c r="B36" s="275" t="s">
        <v>544</v>
      </c>
      <c r="C36" s="276" t="s">
        <v>488</v>
      </c>
      <c r="D36" s="442">
        <v>1438</v>
      </c>
      <c r="E36" s="442">
        <v>5323</v>
      </c>
      <c r="F36" s="442">
        <v>221</v>
      </c>
    </row>
    <row r="37" spans="1:6" ht="24">
      <c r="A37" s="222" t="s">
        <v>353</v>
      </c>
      <c r="B37" s="275" t="s">
        <v>545</v>
      </c>
      <c r="C37" s="276" t="s">
        <v>254</v>
      </c>
      <c r="D37" s="442">
        <v>1253</v>
      </c>
      <c r="E37" s="442">
        <v>4631</v>
      </c>
      <c r="F37" s="442">
        <v>158</v>
      </c>
    </row>
    <row r="38" spans="1:6" ht="24">
      <c r="A38" s="222" t="s">
        <v>353</v>
      </c>
      <c r="B38" s="275" t="s">
        <v>546</v>
      </c>
      <c r="C38" s="276" t="s">
        <v>255</v>
      </c>
      <c r="D38" s="442">
        <v>912</v>
      </c>
      <c r="E38" s="442">
        <v>3806</v>
      </c>
      <c r="F38" s="442">
        <v>160</v>
      </c>
    </row>
    <row r="39" spans="1:6" ht="24">
      <c r="A39" s="222" t="s">
        <v>353</v>
      </c>
      <c r="B39" s="275" t="s">
        <v>547</v>
      </c>
      <c r="C39" s="276" t="s">
        <v>256</v>
      </c>
      <c r="D39" s="442">
        <v>308</v>
      </c>
      <c r="E39" s="442">
        <v>723</v>
      </c>
      <c r="F39" s="442">
        <v>10</v>
      </c>
    </row>
    <row r="40" spans="1:6" ht="36">
      <c r="A40" s="222" t="s">
        <v>353</v>
      </c>
      <c r="B40" s="275" t="s">
        <v>548</v>
      </c>
      <c r="C40" s="276" t="s">
        <v>560</v>
      </c>
      <c r="D40" s="442">
        <v>388</v>
      </c>
      <c r="E40" s="442">
        <v>1043</v>
      </c>
      <c r="F40" s="442">
        <v>19</v>
      </c>
    </row>
    <row r="41" spans="1:6" ht="72">
      <c r="A41" s="222" t="s">
        <v>353</v>
      </c>
      <c r="B41" s="275" t="s">
        <v>549</v>
      </c>
      <c r="C41" s="276" t="s">
        <v>257</v>
      </c>
      <c r="D41" s="443">
        <v>0.594</v>
      </c>
      <c r="E41" s="443">
        <v>0.594</v>
      </c>
      <c r="F41" s="443">
        <v>0.444</v>
      </c>
    </row>
    <row r="42" spans="1:6" ht="48">
      <c r="A42" s="222" t="s">
        <v>353</v>
      </c>
      <c r="B42" s="275" t="s">
        <v>550</v>
      </c>
      <c r="C42" s="276" t="s">
        <v>910</v>
      </c>
      <c r="D42" s="444">
        <v>13219</v>
      </c>
      <c r="E42" s="444">
        <v>13240</v>
      </c>
      <c r="F42" s="444">
        <v>8714</v>
      </c>
    </row>
    <row r="43" spans="1:6" ht="24">
      <c r="A43" s="222" t="s">
        <v>353</v>
      </c>
      <c r="B43" s="277" t="s">
        <v>551</v>
      </c>
      <c r="C43" s="278" t="s">
        <v>258</v>
      </c>
      <c r="D43" s="444">
        <v>10287</v>
      </c>
      <c r="E43" s="444">
        <v>9543</v>
      </c>
      <c r="F43" s="444">
        <v>5513</v>
      </c>
    </row>
    <row r="44" spans="1:6" ht="36.75" customHeight="1">
      <c r="A44" s="222" t="s">
        <v>353</v>
      </c>
      <c r="B44" s="275" t="s">
        <v>552</v>
      </c>
      <c r="C44" s="276" t="s">
        <v>911</v>
      </c>
      <c r="D44" s="444">
        <v>3782</v>
      </c>
      <c r="E44" s="444">
        <v>4691</v>
      </c>
      <c r="F44" s="444">
        <v>4486</v>
      </c>
    </row>
    <row r="45" spans="1:6" ht="48">
      <c r="A45" s="222" t="s">
        <v>353</v>
      </c>
      <c r="B45" s="275" t="s">
        <v>553</v>
      </c>
      <c r="C45" s="276" t="s">
        <v>259</v>
      </c>
      <c r="D45" s="444">
        <v>3622</v>
      </c>
      <c r="E45" s="444">
        <v>4580</v>
      </c>
      <c r="F45" s="444">
        <v>4205</v>
      </c>
    </row>
    <row r="46" ht="12.75"/>
    <row r="47" spans="1:6" ht="75" customHeight="1">
      <c r="A47" s="222" t="s">
        <v>559</v>
      </c>
      <c r="B47" s="684" t="s">
        <v>800</v>
      </c>
      <c r="C47" s="659"/>
      <c r="D47" s="659"/>
      <c r="E47" s="659"/>
      <c r="F47" s="659"/>
    </row>
    <row r="48" spans="1:6" ht="36">
      <c r="A48" s="222" t="s">
        <v>559</v>
      </c>
      <c r="B48" s="279"/>
      <c r="C48" s="280"/>
      <c r="D48" s="269" t="s">
        <v>535</v>
      </c>
      <c r="E48" s="269" t="s">
        <v>554</v>
      </c>
      <c r="F48" s="269" t="s">
        <v>555</v>
      </c>
    </row>
    <row r="49" spans="1:6" ht="49.5" customHeight="1">
      <c r="A49" s="222" t="s">
        <v>559</v>
      </c>
      <c r="B49" s="275" t="s">
        <v>556</v>
      </c>
      <c r="C49" s="276" t="s">
        <v>260</v>
      </c>
      <c r="D49" s="442">
        <v>1285</v>
      </c>
      <c r="E49" s="442">
        <v>4757</v>
      </c>
      <c r="F49" s="442">
        <v>67</v>
      </c>
    </row>
    <row r="50" spans="1:6" ht="36">
      <c r="A50" s="222" t="s">
        <v>559</v>
      </c>
      <c r="B50" s="275" t="s">
        <v>557</v>
      </c>
      <c r="C50" s="276" t="s">
        <v>442</v>
      </c>
      <c r="D50" s="445">
        <v>9337</v>
      </c>
      <c r="E50" s="445">
        <v>8001</v>
      </c>
      <c r="F50" s="445">
        <v>5352</v>
      </c>
    </row>
    <row r="51" spans="1:6" ht="36">
      <c r="A51" s="222" t="s">
        <v>559</v>
      </c>
      <c r="B51" s="275" t="s">
        <v>558</v>
      </c>
      <c r="C51" s="276" t="s">
        <v>443</v>
      </c>
      <c r="D51" s="442">
        <v>86</v>
      </c>
      <c r="E51" s="442">
        <v>367</v>
      </c>
      <c r="F51" s="442">
        <v>2</v>
      </c>
    </row>
    <row r="52" spans="1:6" ht="36">
      <c r="A52" s="222" t="s">
        <v>559</v>
      </c>
      <c r="B52" s="275" t="s">
        <v>193</v>
      </c>
      <c r="C52" s="276" t="s">
        <v>444</v>
      </c>
      <c r="D52" s="445">
        <v>26357</v>
      </c>
      <c r="E52" s="445">
        <v>24606</v>
      </c>
      <c r="F52" s="445">
        <v>8395</v>
      </c>
    </row>
    <row r="53" ht="12.75">
      <c r="A53" s="221"/>
    </row>
    <row r="54" spans="1:6" ht="12.75">
      <c r="A54" s="222" t="s">
        <v>354</v>
      </c>
      <c r="B54" s="289" t="s">
        <v>144</v>
      </c>
      <c r="C54" s="290"/>
      <c r="D54" s="303"/>
      <c r="E54" s="303"/>
      <c r="F54" s="303"/>
    </row>
    <row r="55" spans="1:7" ht="12.75">
      <c r="A55" s="249"/>
      <c r="B55" s="447"/>
      <c r="C55" s="447"/>
      <c r="D55" s="448"/>
      <c r="E55" s="448"/>
      <c r="F55" s="448"/>
      <c r="G55" s="291"/>
    </row>
    <row r="56" spans="1:7" ht="27" customHeight="1">
      <c r="A56" s="249"/>
      <c r="B56" s="447"/>
      <c r="C56" s="685" t="s">
        <v>1041</v>
      </c>
      <c r="D56" s="686"/>
      <c r="E56" s="686"/>
      <c r="F56" s="686"/>
      <c r="G56" s="291"/>
    </row>
    <row r="57" spans="1:7" ht="102">
      <c r="A57" s="249"/>
      <c r="B57" s="447"/>
      <c r="C57" s="292" t="s">
        <v>1042</v>
      </c>
      <c r="D57" s="448"/>
      <c r="E57" s="448"/>
      <c r="F57" s="448"/>
      <c r="G57" s="291"/>
    </row>
    <row r="58" spans="1:7" ht="38.25">
      <c r="A58" s="249"/>
      <c r="B58" s="447"/>
      <c r="C58" s="292" t="s">
        <v>1043</v>
      </c>
      <c r="D58" s="448"/>
      <c r="E58" s="448"/>
      <c r="F58" s="448"/>
      <c r="G58" s="291"/>
    </row>
    <row r="59" spans="1:7" ht="12.75">
      <c r="A59" s="449"/>
      <c r="B59" s="450"/>
      <c r="C59" s="451" t="s">
        <v>1044</v>
      </c>
      <c r="D59" s="450"/>
      <c r="E59" s="450"/>
      <c r="F59" s="450"/>
      <c r="G59" s="291"/>
    </row>
    <row r="60" spans="1:7" ht="66" customHeight="1">
      <c r="A60" s="249" t="s">
        <v>355</v>
      </c>
      <c r="B60" s="687" t="s">
        <v>1045</v>
      </c>
      <c r="C60" s="687"/>
      <c r="D60" s="687"/>
      <c r="E60" s="687"/>
      <c r="F60" s="452">
        <v>3903</v>
      </c>
      <c r="G60" s="291"/>
    </row>
    <row r="61" spans="1:7" s="219" customFormat="1" ht="66" customHeight="1" thickBot="1">
      <c r="A61" s="453" t="s">
        <v>356</v>
      </c>
      <c r="B61" s="688" t="s">
        <v>1046</v>
      </c>
      <c r="C61" s="689"/>
      <c r="D61" s="689"/>
      <c r="E61" s="689"/>
      <c r="F61" s="450"/>
      <c r="G61" s="450"/>
    </row>
    <row r="62" spans="1:7" s="219" customFormat="1" ht="66" customHeight="1">
      <c r="A62" s="453"/>
      <c r="B62" s="454"/>
      <c r="C62" s="690"/>
      <c r="D62" s="692" t="s">
        <v>1047</v>
      </c>
      <c r="E62" s="694" t="s">
        <v>1048</v>
      </c>
      <c r="F62" s="696" t="s">
        <v>1049</v>
      </c>
      <c r="G62" s="450"/>
    </row>
    <row r="63" spans="1:7" s="219" customFormat="1" ht="66" customHeight="1" thickBot="1">
      <c r="A63" s="453" t="s">
        <v>356</v>
      </c>
      <c r="B63" s="450"/>
      <c r="C63" s="691"/>
      <c r="D63" s="693"/>
      <c r="E63" s="695"/>
      <c r="F63" s="697"/>
      <c r="G63" s="450"/>
    </row>
    <row r="64" spans="1:7" s="219" customFormat="1" ht="66" customHeight="1">
      <c r="A64" s="453"/>
      <c r="B64" s="454"/>
      <c r="C64" s="455" t="s">
        <v>1050</v>
      </c>
      <c r="D64" s="456">
        <v>2078</v>
      </c>
      <c r="E64" s="457">
        <v>0.53</v>
      </c>
      <c r="F64" s="458">
        <v>30015</v>
      </c>
      <c r="G64" s="450"/>
    </row>
    <row r="65" spans="1:7" s="219" customFormat="1" ht="66" customHeight="1">
      <c r="A65" s="453"/>
      <c r="B65" s="454"/>
      <c r="C65" s="459" t="s">
        <v>1051</v>
      </c>
      <c r="D65" s="460">
        <v>2022</v>
      </c>
      <c r="E65" s="461">
        <v>0.52</v>
      </c>
      <c r="F65" s="462">
        <v>23695</v>
      </c>
      <c r="G65" s="450"/>
    </row>
    <row r="66" spans="1:7" s="219" customFormat="1" ht="66" customHeight="1">
      <c r="A66" s="453"/>
      <c r="B66" s="454"/>
      <c r="C66" s="463" t="s">
        <v>1052</v>
      </c>
      <c r="D66" s="460"/>
      <c r="E66" s="461"/>
      <c r="F66" s="462"/>
      <c r="G66" s="450"/>
    </row>
    <row r="67" spans="1:7" s="219" customFormat="1" ht="66" customHeight="1">
      <c r="A67" s="453"/>
      <c r="B67" s="454"/>
      <c r="C67" s="463" t="s">
        <v>1053</v>
      </c>
      <c r="D67" s="460"/>
      <c r="E67" s="461"/>
      <c r="F67" s="462"/>
      <c r="G67" s="450"/>
    </row>
    <row r="68" spans="1:6" s="219" customFormat="1" ht="66" customHeight="1">
      <c r="A68" s="453"/>
      <c r="B68" s="454"/>
      <c r="C68" s="464" t="s">
        <v>1054</v>
      </c>
      <c r="D68" s="460"/>
      <c r="E68" s="465"/>
      <c r="F68" s="462"/>
    </row>
    <row r="69" spans="1:5" ht="12.75">
      <c r="A69" s="222"/>
      <c r="B69" s="220"/>
      <c r="C69" s="220"/>
      <c r="D69" s="220"/>
      <c r="E69" s="220"/>
    </row>
    <row r="70" spans="2:6" ht="27.75" customHeight="1">
      <c r="B70" s="698" t="s">
        <v>894</v>
      </c>
      <c r="C70" s="667"/>
      <c r="D70" s="667"/>
      <c r="E70" s="667"/>
      <c r="F70" s="667"/>
    </row>
    <row r="71" spans="2:6" ht="15.75">
      <c r="B71" s="281"/>
      <c r="C71" s="216"/>
      <c r="D71" s="216"/>
      <c r="E71" s="216"/>
      <c r="F71" s="216"/>
    </row>
    <row r="72" spans="1:6" ht="26.25" customHeight="1">
      <c r="A72" s="222" t="s">
        <v>357</v>
      </c>
      <c r="B72" s="647" t="s">
        <v>145</v>
      </c>
      <c r="C72" s="647"/>
      <c r="D72" s="647"/>
      <c r="E72" s="647"/>
      <c r="F72" s="647"/>
    </row>
    <row r="73" spans="1:5" ht="12.75">
      <c r="A73" s="222" t="s">
        <v>357</v>
      </c>
      <c r="B73" s="672" t="s">
        <v>445</v>
      </c>
      <c r="C73" s="672"/>
      <c r="D73" s="672"/>
      <c r="E73" s="236"/>
    </row>
    <row r="74" spans="1:5" ht="12.75">
      <c r="A74" s="222" t="s">
        <v>357</v>
      </c>
      <c r="B74" s="672" t="s">
        <v>446</v>
      </c>
      <c r="C74" s="672"/>
      <c r="D74" s="672"/>
      <c r="E74" s="236" t="s">
        <v>1100</v>
      </c>
    </row>
    <row r="75" spans="1:5" ht="12.75">
      <c r="A75" s="222" t="s">
        <v>357</v>
      </c>
      <c r="B75" s="672" t="s">
        <v>447</v>
      </c>
      <c r="C75" s="672"/>
      <c r="D75" s="672"/>
      <c r="E75" s="236"/>
    </row>
    <row r="76" ht="12.75"/>
    <row r="77" spans="1:6" ht="40.5" customHeight="1">
      <c r="A77" s="222" t="s">
        <v>357</v>
      </c>
      <c r="B77" s="670" t="s">
        <v>448</v>
      </c>
      <c r="C77" s="670"/>
      <c r="D77" s="670"/>
      <c r="E77" s="670"/>
      <c r="F77" s="430">
        <v>354</v>
      </c>
    </row>
    <row r="78" spans="2:6" ht="12.75">
      <c r="B78" s="216"/>
      <c r="C78" s="272"/>
      <c r="D78" s="216"/>
      <c r="E78" s="216"/>
      <c r="F78" s="359"/>
    </row>
    <row r="79" spans="1:6" ht="25.5" customHeight="1">
      <c r="A79" s="222" t="s">
        <v>357</v>
      </c>
      <c r="B79" s="670" t="s">
        <v>449</v>
      </c>
      <c r="C79" s="670"/>
      <c r="D79" s="670"/>
      <c r="E79" s="670"/>
      <c r="F79" s="429">
        <v>12680</v>
      </c>
    </row>
    <row r="80" ht="12.75">
      <c r="F80" s="446"/>
    </row>
    <row r="81" spans="1:6" ht="26.25" customHeight="1">
      <c r="A81" s="222" t="s">
        <v>357</v>
      </c>
      <c r="B81" s="670" t="s">
        <v>826</v>
      </c>
      <c r="C81" s="670"/>
      <c r="D81" s="670"/>
      <c r="E81" s="670"/>
      <c r="F81" s="429">
        <v>4488829</v>
      </c>
    </row>
    <row r="82" spans="1:6" ht="26.25" customHeight="1">
      <c r="A82" s="222"/>
      <c r="B82" s="234"/>
      <c r="C82" s="234"/>
      <c r="D82" s="234"/>
      <c r="E82" s="234"/>
      <c r="F82" s="273"/>
    </row>
    <row r="83" spans="1:6" ht="12.75" customHeight="1">
      <c r="A83" s="222" t="s">
        <v>358</v>
      </c>
      <c r="B83" s="647" t="s">
        <v>895</v>
      </c>
      <c r="C83" s="647"/>
      <c r="D83" s="647"/>
      <c r="E83" s="647"/>
      <c r="F83" s="647"/>
    </row>
    <row r="84" spans="1:5" ht="12.75">
      <c r="A84" s="222" t="s">
        <v>358</v>
      </c>
      <c r="B84" s="699" t="s">
        <v>896</v>
      </c>
      <c r="C84" s="700"/>
      <c r="D84" s="661"/>
      <c r="E84" s="225"/>
    </row>
    <row r="85" spans="1:5" ht="12.75">
      <c r="A85" s="222" t="s">
        <v>358</v>
      </c>
      <c r="B85" s="699" t="s">
        <v>201</v>
      </c>
      <c r="C85" s="700"/>
      <c r="D85" s="661"/>
      <c r="E85" s="225"/>
    </row>
    <row r="86" spans="1:5" ht="12.75">
      <c r="A86" s="222" t="s">
        <v>358</v>
      </c>
      <c r="B86" s="701" t="s">
        <v>685</v>
      </c>
      <c r="C86" s="702"/>
      <c r="D86" s="703"/>
      <c r="E86" s="225"/>
    </row>
    <row r="87" spans="1:5" ht="12.75">
      <c r="A87" s="222" t="s">
        <v>358</v>
      </c>
      <c r="B87" s="701" t="s">
        <v>686</v>
      </c>
      <c r="C87" s="702"/>
      <c r="D87" s="703"/>
      <c r="E87" s="232" t="s">
        <v>1100</v>
      </c>
    </row>
    <row r="88" spans="1:5" ht="12.75">
      <c r="A88" s="222" t="s">
        <v>358</v>
      </c>
      <c r="B88" s="651" t="s">
        <v>47</v>
      </c>
      <c r="C88" s="652"/>
      <c r="D88" s="653"/>
      <c r="E88" s="225"/>
    </row>
    <row r="89" spans="1:5" ht="12.75">
      <c r="A89" s="222"/>
      <c r="B89" s="654"/>
      <c r="C89" s="482"/>
      <c r="D89" s="482"/>
      <c r="E89" s="304"/>
    </row>
    <row r="90" ht="12.75"/>
    <row r="91" ht="15.75">
      <c r="B91" s="270" t="s">
        <v>198</v>
      </c>
    </row>
    <row r="92" ht="12.75" customHeight="1">
      <c r="B92" s="270"/>
    </row>
    <row r="93" spans="1:6" ht="12.75">
      <c r="A93" s="222" t="s">
        <v>359</v>
      </c>
      <c r="B93" s="647" t="s">
        <v>827</v>
      </c>
      <c r="C93" s="647"/>
      <c r="D93" s="647"/>
      <c r="E93" s="647"/>
      <c r="F93" s="647"/>
    </row>
    <row r="94" spans="1:5" ht="12.75">
      <c r="A94" s="222" t="s">
        <v>359</v>
      </c>
      <c r="B94" s="699" t="s">
        <v>199</v>
      </c>
      <c r="C94" s="700"/>
      <c r="D94" s="661"/>
      <c r="E94" s="232" t="s">
        <v>1100</v>
      </c>
    </row>
    <row r="95" spans="1:5" ht="12.75">
      <c r="A95" s="222" t="s">
        <v>359</v>
      </c>
      <c r="B95" s="699" t="s">
        <v>200</v>
      </c>
      <c r="C95" s="700"/>
      <c r="D95" s="661"/>
      <c r="E95" s="225"/>
    </row>
    <row r="96" spans="1:5" ht="12.75">
      <c r="A96" s="222" t="s">
        <v>359</v>
      </c>
      <c r="B96" s="699" t="s">
        <v>201</v>
      </c>
      <c r="C96" s="700"/>
      <c r="D96" s="661"/>
      <c r="E96" s="225"/>
    </row>
    <row r="97" spans="1:5" ht="12.75">
      <c r="A97" s="222" t="s">
        <v>359</v>
      </c>
      <c r="B97" s="699" t="s">
        <v>202</v>
      </c>
      <c r="C97" s="700"/>
      <c r="D97" s="661"/>
      <c r="E97" s="225"/>
    </row>
    <row r="98" spans="1:5" ht="12.75">
      <c r="A98" s="222" t="s">
        <v>359</v>
      </c>
      <c r="B98" s="701" t="s">
        <v>687</v>
      </c>
      <c r="C98" s="702"/>
      <c r="D98" s="703"/>
      <c r="E98" s="225"/>
    </row>
    <row r="99" spans="1:5" ht="12.75">
      <c r="A99" s="222" t="s">
        <v>359</v>
      </c>
      <c r="B99" s="699" t="s">
        <v>203</v>
      </c>
      <c r="C99" s="700"/>
      <c r="D99" s="661"/>
      <c r="E99" s="225"/>
    </row>
    <row r="100" spans="1:5" ht="12.75">
      <c r="A100" s="222" t="s">
        <v>359</v>
      </c>
      <c r="B100" s="651" t="s">
        <v>47</v>
      </c>
      <c r="C100" s="652"/>
      <c r="D100" s="653"/>
      <c r="E100" s="225"/>
    </row>
    <row r="101" spans="1:5" ht="12.75">
      <c r="A101" s="222"/>
      <c r="B101" s="654"/>
      <c r="C101" s="482"/>
      <c r="D101" s="482"/>
      <c r="E101" s="304"/>
    </row>
    <row r="102" ht="12.75"/>
    <row r="103" spans="1:6" ht="12.75">
      <c r="A103" s="222" t="s">
        <v>360</v>
      </c>
      <c r="B103" s="704" t="s">
        <v>204</v>
      </c>
      <c r="C103" s="704"/>
      <c r="D103" s="704"/>
      <c r="E103" s="704"/>
      <c r="F103" s="704"/>
    </row>
    <row r="104" spans="1:6" ht="12.75">
      <c r="A104" s="222" t="s">
        <v>360</v>
      </c>
      <c r="B104" s="672" t="s">
        <v>205</v>
      </c>
      <c r="C104" s="672"/>
      <c r="D104" s="672"/>
      <c r="E104" s="466" t="s">
        <v>1113</v>
      </c>
      <c r="F104" s="282"/>
    </row>
    <row r="105" spans="1:6" ht="12.75">
      <c r="A105" s="222" t="s">
        <v>360</v>
      </c>
      <c r="B105" s="672" t="s">
        <v>206</v>
      </c>
      <c r="C105" s="672"/>
      <c r="D105" s="672"/>
      <c r="E105" s="293"/>
      <c r="F105" s="233"/>
    </row>
    <row r="106" spans="1:6" ht="27" customHeight="1">
      <c r="A106" s="222" t="s">
        <v>360</v>
      </c>
      <c r="B106" s="670" t="s">
        <v>207</v>
      </c>
      <c r="C106" s="670"/>
      <c r="D106" s="670"/>
      <c r="E106" s="236" t="s">
        <v>1100</v>
      </c>
      <c r="F106" s="233"/>
    </row>
    <row r="107" ht="12.75"/>
    <row r="108" spans="1:6" ht="12.75">
      <c r="A108" s="222" t="s">
        <v>361</v>
      </c>
      <c r="B108" s="647" t="s">
        <v>898</v>
      </c>
      <c r="C108" s="647"/>
      <c r="D108" s="647"/>
      <c r="E108" s="647"/>
      <c r="F108" s="647"/>
    </row>
    <row r="109" spans="1:6" ht="12.75">
      <c r="A109" s="222" t="s">
        <v>361</v>
      </c>
      <c r="B109" s="295" t="s">
        <v>538</v>
      </c>
      <c r="C109" s="672" t="s">
        <v>897</v>
      </c>
      <c r="D109" s="672"/>
      <c r="E109" s="466" t="s">
        <v>1114</v>
      </c>
      <c r="F109" s="283"/>
    </row>
    <row r="110" spans="1:6" ht="12.75">
      <c r="A110" s="222" t="s">
        <v>361</v>
      </c>
      <c r="B110" s="705"/>
      <c r="C110" s="705"/>
      <c r="D110" s="297" t="s">
        <v>511</v>
      </c>
      <c r="E110" s="294" t="s">
        <v>512</v>
      </c>
      <c r="F110" s="283"/>
    </row>
    <row r="111" spans="1:6" ht="12.75">
      <c r="A111" s="222" t="s">
        <v>361</v>
      </c>
      <c r="B111" s="298" t="s">
        <v>541</v>
      </c>
      <c r="C111" s="296" t="s">
        <v>899</v>
      </c>
      <c r="D111" s="236" t="s">
        <v>1100</v>
      </c>
      <c r="E111" s="236"/>
      <c r="F111" s="283"/>
    </row>
    <row r="112" spans="1:4" ht="12.75">
      <c r="A112" s="222" t="s">
        <v>361</v>
      </c>
      <c r="B112" s="299"/>
      <c r="C112" s="296" t="s">
        <v>900</v>
      </c>
      <c r="D112" s="300" t="s">
        <v>1114</v>
      </c>
    </row>
    <row r="113" ht="12.75"/>
    <row r="114" spans="1:3" ht="12.75">
      <c r="A114" s="222" t="s">
        <v>362</v>
      </c>
      <c r="B114" s="704" t="s">
        <v>901</v>
      </c>
      <c r="C114" s="704"/>
    </row>
    <row r="115" spans="1:4" ht="12.75">
      <c r="A115" s="222" t="s">
        <v>362</v>
      </c>
      <c r="B115" s="672" t="s">
        <v>902</v>
      </c>
      <c r="C115" s="672"/>
      <c r="D115" s="466" t="s">
        <v>1115</v>
      </c>
    </row>
    <row r="116" spans="1:4" ht="12.75">
      <c r="A116" s="222" t="s">
        <v>362</v>
      </c>
      <c r="B116" s="672" t="s">
        <v>903</v>
      </c>
      <c r="C116" s="672"/>
      <c r="D116" s="467">
        <v>3</v>
      </c>
    </row>
    <row r="117" ht="12.75"/>
    <row r="118" ht="15.75">
      <c r="B118" s="270" t="s">
        <v>89</v>
      </c>
    </row>
    <row r="119" spans="1:5" ht="12.75" customHeight="1">
      <c r="A119" s="285"/>
      <c r="B119" s="288" t="s">
        <v>828</v>
      </c>
      <c r="C119" s="286"/>
      <c r="D119" s="286"/>
      <c r="E119" s="286"/>
    </row>
    <row r="120" spans="1:3" ht="12.75">
      <c r="A120" s="222" t="s">
        <v>363</v>
      </c>
      <c r="B120" s="706" t="s">
        <v>90</v>
      </c>
      <c r="C120" s="706"/>
    </row>
    <row r="121" spans="1:4" ht="12.75">
      <c r="A121" s="222" t="s">
        <v>363</v>
      </c>
      <c r="B121" s="707" t="s">
        <v>91</v>
      </c>
      <c r="C121" s="707"/>
      <c r="D121" s="707"/>
    </row>
    <row r="122" spans="1:5" ht="12.75">
      <c r="A122" s="222" t="s">
        <v>363</v>
      </c>
      <c r="B122" s="672" t="s">
        <v>92</v>
      </c>
      <c r="C122" s="672"/>
      <c r="D122" s="708"/>
      <c r="E122" s="236" t="s">
        <v>1100</v>
      </c>
    </row>
    <row r="123" spans="1:5" ht="12.75">
      <c r="A123" s="222" t="s">
        <v>363</v>
      </c>
      <c r="B123" s="672" t="s">
        <v>93</v>
      </c>
      <c r="C123" s="672"/>
      <c r="D123" s="672"/>
      <c r="E123" s="236" t="s">
        <v>1100</v>
      </c>
    </row>
    <row r="124" spans="1:5" ht="12.75">
      <c r="A124" s="222" t="s">
        <v>363</v>
      </c>
      <c r="B124" s="672" t="s">
        <v>94</v>
      </c>
      <c r="C124" s="672"/>
      <c r="D124" s="672"/>
      <c r="E124" s="236" t="s">
        <v>1100</v>
      </c>
    </row>
    <row r="125" ht="12.75"/>
    <row r="126" spans="1:5" ht="12.75">
      <c r="A126" s="222" t="s">
        <v>363</v>
      </c>
      <c r="B126" s="672" t="s">
        <v>95</v>
      </c>
      <c r="C126" s="672"/>
      <c r="D126" s="672"/>
      <c r="E126" s="236" t="s">
        <v>1100</v>
      </c>
    </row>
    <row r="127" spans="1:5" ht="12.75">
      <c r="A127" s="222" t="s">
        <v>363</v>
      </c>
      <c r="B127" s="672" t="s">
        <v>765</v>
      </c>
      <c r="C127" s="672"/>
      <c r="D127" s="672"/>
      <c r="E127" s="236"/>
    </row>
    <row r="128" spans="1:5" ht="12.75">
      <c r="A128" s="222" t="s">
        <v>363</v>
      </c>
      <c r="B128" s="672" t="s">
        <v>766</v>
      </c>
      <c r="C128" s="672"/>
      <c r="D128" s="672"/>
      <c r="E128" s="236"/>
    </row>
    <row r="129" spans="1:5" ht="12.75">
      <c r="A129" s="222" t="s">
        <v>363</v>
      </c>
      <c r="B129" s="672" t="s">
        <v>767</v>
      </c>
      <c r="C129" s="672"/>
      <c r="D129" s="672"/>
      <c r="E129" s="236" t="s">
        <v>1100</v>
      </c>
    </row>
    <row r="130" spans="1:5" ht="12.75">
      <c r="A130" s="222" t="s">
        <v>363</v>
      </c>
      <c r="B130" s="651" t="s">
        <v>47</v>
      </c>
      <c r="C130" s="652"/>
      <c r="D130" s="653"/>
      <c r="E130" s="232" t="s">
        <v>1100</v>
      </c>
    </row>
    <row r="131" spans="1:5" ht="12.75">
      <c r="A131" s="222"/>
      <c r="B131" s="654"/>
      <c r="C131" s="482"/>
      <c r="D131" s="482"/>
      <c r="E131" s="304"/>
    </row>
    <row r="132" ht="12.75"/>
    <row r="133" spans="1:3" ht="12.75">
      <c r="A133" s="222" t="s">
        <v>364</v>
      </c>
      <c r="B133" s="704" t="s">
        <v>768</v>
      </c>
      <c r="C133" s="704"/>
    </row>
    <row r="134" spans="1:3" ht="12.75">
      <c r="A134" s="222" t="s">
        <v>364</v>
      </c>
      <c r="B134" s="704" t="s">
        <v>904</v>
      </c>
      <c r="C134" s="665"/>
    </row>
    <row r="135" spans="1:5" ht="12.75">
      <c r="A135" s="222" t="s">
        <v>364</v>
      </c>
      <c r="B135" s="672" t="s">
        <v>769</v>
      </c>
      <c r="C135" s="672"/>
      <c r="D135" s="672"/>
      <c r="E135" s="236" t="s">
        <v>1100</v>
      </c>
    </row>
    <row r="136" spans="1:5" ht="12.75">
      <c r="A136" s="222" t="s">
        <v>364</v>
      </c>
      <c r="B136" s="672" t="s">
        <v>770</v>
      </c>
      <c r="C136" s="672"/>
      <c r="D136" s="672"/>
      <c r="E136" s="236" t="s">
        <v>1100</v>
      </c>
    </row>
    <row r="137" spans="1:5" ht="12.75">
      <c r="A137" s="222" t="s">
        <v>364</v>
      </c>
      <c r="B137" s="672" t="s">
        <v>771</v>
      </c>
      <c r="C137" s="672"/>
      <c r="D137" s="672"/>
      <c r="E137" s="236" t="s">
        <v>1100</v>
      </c>
    </row>
    <row r="138" spans="1:5" ht="12.75">
      <c r="A138" s="222" t="s">
        <v>364</v>
      </c>
      <c r="B138" s="672" t="s">
        <v>772</v>
      </c>
      <c r="C138" s="672"/>
      <c r="D138" s="672"/>
      <c r="E138" s="236" t="s">
        <v>1100</v>
      </c>
    </row>
    <row r="139" spans="1:5" ht="12.75">
      <c r="A139" s="222" t="s">
        <v>364</v>
      </c>
      <c r="B139" s="672" t="s">
        <v>450</v>
      </c>
      <c r="C139" s="672"/>
      <c r="D139" s="672"/>
      <c r="E139" s="236" t="s">
        <v>1100</v>
      </c>
    </row>
    <row r="140" spans="1:5" ht="12.75">
      <c r="A140" s="222" t="s">
        <v>364</v>
      </c>
      <c r="B140" s="672" t="s">
        <v>773</v>
      </c>
      <c r="C140" s="672"/>
      <c r="D140" s="672"/>
      <c r="E140" s="236"/>
    </row>
    <row r="141" spans="1:5" ht="12.75">
      <c r="A141" s="222" t="s">
        <v>364</v>
      </c>
      <c r="B141" s="672" t="s">
        <v>774</v>
      </c>
      <c r="C141" s="672"/>
      <c r="D141" s="672"/>
      <c r="E141" s="236"/>
    </row>
    <row r="142" spans="1:5" ht="12.75">
      <c r="A142" s="222" t="s">
        <v>364</v>
      </c>
      <c r="B142" s="651" t="s">
        <v>47</v>
      </c>
      <c r="C142" s="652"/>
      <c r="D142" s="653"/>
      <c r="E142" s="225"/>
    </row>
    <row r="143" spans="1:5" ht="12.75">
      <c r="A143" s="222"/>
      <c r="B143" s="654"/>
      <c r="C143" s="482"/>
      <c r="D143" s="482"/>
      <c r="E143" s="304"/>
    </row>
    <row r="144" ht="12.75"/>
    <row r="145" spans="1:6" ht="12.75">
      <c r="A145" s="222" t="s">
        <v>365</v>
      </c>
      <c r="B145" s="704" t="s">
        <v>159</v>
      </c>
      <c r="C145" s="665"/>
      <c r="D145" s="665"/>
      <c r="E145" s="665"/>
      <c r="F145" s="665"/>
    </row>
    <row r="146" spans="1:5" ht="12.75">
      <c r="A146" s="222" t="s">
        <v>365</v>
      </c>
      <c r="B146" s="709"/>
      <c r="C146" s="709"/>
      <c r="D146" s="284" t="s">
        <v>775</v>
      </c>
      <c r="E146" s="284" t="s">
        <v>776</v>
      </c>
    </row>
    <row r="147" spans="1:5" ht="12.75">
      <c r="A147" s="222" t="s">
        <v>365</v>
      </c>
      <c r="B147" s="710" t="s">
        <v>777</v>
      </c>
      <c r="C147" s="710"/>
      <c r="D147" s="232" t="s">
        <v>1100</v>
      </c>
      <c r="E147" s="232" t="s">
        <v>1100</v>
      </c>
    </row>
    <row r="148" spans="1:5" ht="12.75">
      <c r="A148" s="222" t="s">
        <v>365</v>
      </c>
      <c r="B148" s="710" t="s">
        <v>778</v>
      </c>
      <c r="C148" s="710"/>
      <c r="D148" s="232"/>
      <c r="E148" s="232"/>
    </row>
    <row r="149" spans="1:5" ht="12.75">
      <c r="A149" s="222" t="s">
        <v>365</v>
      </c>
      <c r="B149" s="710" t="s">
        <v>779</v>
      </c>
      <c r="C149" s="710"/>
      <c r="D149" s="232" t="s">
        <v>1100</v>
      </c>
      <c r="E149" s="232" t="s">
        <v>1100</v>
      </c>
    </row>
    <row r="150" spans="1:5" ht="12.75">
      <c r="A150" s="222" t="s">
        <v>365</v>
      </c>
      <c r="B150" s="710" t="s">
        <v>780</v>
      </c>
      <c r="C150" s="710"/>
      <c r="D150" s="232" t="s">
        <v>1100</v>
      </c>
      <c r="E150" s="232" t="s">
        <v>1100</v>
      </c>
    </row>
    <row r="151" spans="1:5" ht="12.75">
      <c r="A151" s="222" t="s">
        <v>365</v>
      </c>
      <c r="B151" s="710" t="s">
        <v>781</v>
      </c>
      <c r="C151" s="710"/>
      <c r="D151" s="232"/>
      <c r="E151" s="232"/>
    </row>
    <row r="152" spans="1:5" ht="12.75">
      <c r="A152" s="222" t="s">
        <v>365</v>
      </c>
      <c r="B152" s="710" t="s">
        <v>782</v>
      </c>
      <c r="C152" s="710"/>
      <c r="D152" s="232" t="s">
        <v>1100</v>
      </c>
      <c r="E152" s="302"/>
    </row>
    <row r="153" spans="1:5" ht="12.75">
      <c r="A153" s="222" t="s">
        <v>365</v>
      </c>
      <c r="B153" s="710" t="s">
        <v>783</v>
      </c>
      <c r="C153" s="710"/>
      <c r="D153" s="232" t="s">
        <v>1100</v>
      </c>
      <c r="E153" s="232" t="s">
        <v>1100</v>
      </c>
    </row>
    <row r="154" spans="1:5" ht="12.75">
      <c r="A154" s="222" t="s">
        <v>365</v>
      </c>
      <c r="B154" s="710" t="s">
        <v>943</v>
      </c>
      <c r="C154" s="710"/>
      <c r="D154" s="232" t="s">
        <v>1100</v>
      </c>
      <c r="E154" s="232" t="s">
        <v>1100</v>
      </c>
    </row>
    <row r="155" spans="1:5" ht="12.75">
      <c r="A155" s="222" t="s">
        <v>365</v>
      </c>
      <c r="B155" s="710" t="s">
        <v>784</v>
      </c>
      <c r="C155" s="710"/>
      <c r="D155" s="232" t="s">
        <v>1100</v>
      </c>
      <c r="E155" s="232" t="s">
        <v>1100</v>
      </c>
    </row>
    <row r="156" spans="1:5" ht="12.75">
      <c r="A156" s="222" t="s">
        <v>365</v>
      </c>
      <c r="B156" s="710" t="s">
        <v>785</v>
      </c>
      <c r="C156" s="710"/>
      <c r="D156" s="232"/>
      <c r="E156" s="232"/>
    </row>
    <row r="157" spans="1:5" ht="12.75">
      <c r="A157" s="222" t="s">
        <v>365</v>
      </c>
      <c r="B157" s="710" t="s">
        <v>786</v>
      </c>
      <c r="C157" s="710"/>
      <c r="D157" s="232" t="s">
        <v>1100</v>
      </c>
      <c r="E157" s="232" t="s">
        <v>1100</v>
      </c>
    </row>
    <row r="158" ht="12.75"/>
    <row r="159" spans="1:5" ht="55.5" customHeight="1">
      <c r="A159" s="249" t="s">
        <v>609</v>
      </c>
      <c r="B159" s="711" t="s">
        <v>610</v>
      </c>
      <c r="C159" s="712"/>
      <c r="D159" s="712"/>
      <c r="E159" s="712"/>
    </row>
    <row r="160" spans="2:5" ht="12.75">
      <c r="B160" s="713"/>
      <c r="C160" s="713"/>
      <c r="D160" s="713"/>
      <c r="E160" s="713"/>
    </row>
    <row r="161" spans="2:5" ht="12.75">
      <c r="B161" s="713"/>
      <c r="C161" s="713"/>
      <c r="D161" s="713"/>
      <c r="E161" s="713"/>
    </row>
    <row r="162" spans="2:5" ht="12.75">
      <c r="B162" s="713"/>
      <c r="C162" s="713"/>
      <c r="D162" s="713"/>
      <c r="E162" s="713"/>
    </row>
    <row r="163" spans="2:5" ht="12.75">
      <c r="B163" s="713"/>
      <c r="C163" s="713"/>
      <c r="D163" s="713"/>
      <c r="E163" s="713"/>
    </row>
    <row r="164" ht="12.75"/>
    <row r="165" ht="12.75"/>
    <row r="166" ht="12.75"/>
    <row r="167" ht="12.75"/>
    <row r="168" ht="12.75"/>
  </sheetData>
  <sheetProtection/>
  <mergeCells count="105">
    <mergeCell ref="B157:C157"/>
    <mergeCell ref="B159:E159"/>
    <mergeCell ref="B160:E163"/>
    <mergeCell ref="B151:C151"/>
    <mergeCell ref="B152:C152"/>
    <mergeCell ref="B153:C153"/>
    <mergeCell ref="B154:C154"/>
    <mergeCell ref="B155:C155"/>
    <mergeCell ref="B156:C156"/>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15:C115"/>
    <mergeCell ref="B116:C116"/>
    <mergeCell ref="B120:C120"/>
    <mergeCell ref="B121:D121"/>
    <mergeCell ref="B122:D122"/>
    <mergeCell ref="B123:D123"/>
    <mergeCell ref="B105:D105"/>
    <mergeCell ref="B106:D106"/>
    <mergeCell ref="B108:F108"/>
    <mergeCell ref="C109:D109"/>
    <mergeCell ref="B110:C110"/>
    <mergeCell ref="B114:C114"/>
    <mergeCell ref="B98:D98"/>
    <mergeCell ref="B99:D99"/>
    <mergeCell ref="B100:D100"/>
    <mergeCell ref="B101:D101"/>
    <mergeCell ref="B103:F103"/>
    <mergeCell ref="B104:D104"/>
    <mergeCell ref="B89:D89"/>
    <mergeCell ref="B93:F93"/>
    <mergeCell ref="B94:D94"/>
    <mergeCell ref="B95:D95"/>
    <mergeCell ref="B96:D96"/>
    <mergeCell ref="B97:D97"/>
    <mergeCell ref="B83:F83"/>
    <mergeCell ref="B84:D84"/>
    <mergeCell ref="B85:D85"/>
    <mergeCell ref="B86:D86"/>
    <mergeCell ref="B87:D87"/>
    <mergeCell ref="B88:D88"/>
    <mergeCell ref="B73:D73"/>
    <mergeCell ref="B74:D74"/>
    <mergeCell ref="B75:D75"/>
    <mergeCell ref="B77:E77"/>
    <mergeCell ref="B79:E79"/>
    <mergeCell ref="B81:E81"/>
    <mergeCell ref="C62:C63"/>
    <mergeCell ref="D62:D63"/>
    <mergeCell ref="E62:E63"/>
    <mergeCell ref="F62:F63"/>
    <mergeCell ref="B70:F70"/>
    <mergeCell ref="B72:F72"/>
    <mergeCell ref="B29:D29"/>
    <mergeCell ref="B31:F31"/>
    <mergeCell ref="B47:F47"/>
    <mergeCell ref="C56:F56"/>
    <mergeCell ref="B60:E60"/>
    <mergeCell ref="B61:E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2"/>
  <sheetViews>
    <sheetView showGridLines="0" showRowColHeaders="0" view="pageLayout" showRuler="0" workbookViewId="0" topLeftCell="A35">
      <selection activeCell="B41" sqref="B41:K4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79" t="s">
        <v>160</v>
      </c>
      <c r="B1" s="479"/>
      <c r="C1" s="479"/>
      <c r="D1" s="479"/>
      <c r="E1" s="479"/>
      <c r="F1" s="479"/>
      <c r="G1" s="479"/>
      <c r="H1" s="479"/>
      <c r="I1" s="479"/>
      <c r="J1" s="479"/>
      <c r="K1" s="479"/>
    </row>
    <row r="2" ht="12.75"/>
    <row r="3" spans="1:11" ht="38.25" customHeight="1">
      <c r="A3" s="3" t="s">
        <v>189</v>
      </c>
      <c r="B3" s="728" t="s">
        <v>1055</v>
      </c>
      <c r="C3" s="729"/>
      <c r="D3" s="729"/>
      <c r="E3" s="729"/>
      <c r="F3" s="729"/>
      <c r="G3" s="729"/>
      <c r="H3" s="729"/>
      <c r="I3" s="729"/>
      <c r="J3" s="729"/>
      <c r="K3" s="729"/>
    </row>
    <row r="4" spans="2:11" ht="66" customHeight="1">
      <c r="B4" s="716" t="s">
        <v>801</v>
      </c>
      <c r="C4" s="716"/>
      <c r="D4" s="716"/>
      <c r="E4" s="716"/>
      <c r="F4" s="716"/>
      <c r="G4" s="716"/>
      <c r="H4" s="716"/>
      <c r="I4" s="716"/>
      <c r="J4" s="716"/>
      <c r="K4" s="716"/>
    </row>
    <row r="5" spans="2:11" s="171" customFormat="1" ht="12.75">
      <c r="B5" s="172"/>
      <c r="C5" s="173"/>
      <c r="D5" s="170"/>
      <c r="E5" s="170"/>
      <c r="F5" s="170"/>
      <c r="G5" s="170"/>
      <c r="H5" s="170"/>
      <c r="I5" s="174"/>
      <c r="J5" s="172" t="s">
        <v>863</v>
      </c>
      <c r="K5" s="172" t="s">
        <v>864</v>
      </c>
    </row>
    <row r="6" spans="2:11" s="168" customFormat="1" ht="55.5" customHeight="1">
      <c r="B6" s="169"/>
      <c r="C6" s="716" t="s">
        <v>856</v>
      </c>
      <c r="D6" s="716"/>
      <c r="E6" s="716"/>
      <c r="F6" s="716"/>
      <c r="G6" s="716"/>
      <c r="H6" s="716"/>
      <c r="I6" s="716"/>
      <c r="J6" s="175" t="s">
        <v>865</v>
      </c>
      <c r="K6" s="175" t="s">
        <v>866</v>
      </c>
    </row>
    <row r="7" spans="2:11" s="168" customFormat="1" ht="46.5" customHeight="1">
      <c r="B7" s="169"/>
      <c r="C7" s="716" t="s">
        <v>857</v>
      </c>
      <c r="D7" s="716"/>
      <c r="E7" s="716"/>
      <c r="F7" s="716"/>
      <c r="G7" s="716"/>
      <c r="H7" s="716"/>
      <c r="I7" s="716"/>
      <c r="J7" s="175" t="s">
        <v>865</v>
      </c>
      <c r="K7" s="175" t="s">
        <v>475</v>
      </c>
    </row>
    <row r="8" spans="2:11" s="168" customFormat="1" ht="24.75" customHeight="1">
      <c r="B8" s="169"/>
      <c r="C8" s="716" t="s">
        <v>858</v>
      </c>
      <c r="D8" s="716"/>
      <c r="E8" s="716"/>
      <c r="F8" s="716"/>
      <c r="G8" s="716"/>
      <c r="H8" s="716"/>
      <c r="I8" s="716"/>
      <c r="J8" s="175" t="s">
        <v>865</v>
      </c>
      <c r="K8" s="175" t="s">
        <v>867</v>
      </c>
    </row>
    <row r="9" spans="2:11" s="168" customFormat="1" ht="25.5" customHeight="1">
      <c r="B9" s="169"/>
      <c r="C9" s="716" t="s">
        <v>859</v>
      </c>
      <c r="D9" s="716"/>
      <c r="E9" s="716"/>
      <c r="F9" s="716"/>
      <c r="G9" s="716"/>
      <c r="H9" s="716"/>
      <c r="I9" s="716"/>
      <c r="J9" s="175" t="s">
        <v>865</v>
      </c>
      <c r="K9" s="175" t="s">
        <v>865</v>
      </c>
    </row>
    <row r="10" spans="2:11" s="168" customFormat="1" ht="12.75">
      <c r="B10" s="169"/>
      <c r="C10" s="716" t="s">
        <v>860</v>
      </c>
      <c r="D10" s="716"/>
      <c r="E10" s="716"/>
      <c r="F10" s="716"/>
      <c r="G10" s="716"/>
      <c r="H10" s="716"/>
      <c r="I10" s="716"/>
      <c r="J10" s="175" t="s">
        <v>867</v>
      </c>
      <c r="K10" s="175" t="s">
        <v>865</v>
      </c>
    </row>
    <row r="11" spans="2:11" s="168" customFormat="1" ht="12.75">
      <c r="B11" s="169"/>
      <c r="C11" s="716" t="s">
        <v>861</v>
      </c>
      <c r="D11" s="716"/>
      <c r="E11" s="716"/>
      <c r="F11" s="716"/>
      <c r="G11" s="716"/>
      <c r="H11" s="716"/>
      <c r="I11" s="716"/>
      <c r="J11" s="175" t="s">
        <v>865</v>
      </c>
      <c r="K11" s="175" t="s">
        <v>865</v>
      </c>
    </row>
    <row r="12" spans="2:11" s="168" customFormat="1" ht="12.75">
      <c r="B12" s="169"/>
      <c r="C12" s="716" t="s">
        <v>862</v>
      </c>
      <c r="D12" s="716"/>
      <c r="E12" s="716"/>
      <c r="F12" s="716"/>
      <c r="G12" s="716"/>
      <c r="H12" s="716"/>
      <c r="I12" s="716"/>
      <c r="J12" s="175" t="s">
        <v>865</v>
      </c>
      <c r="K12" s="175" t="s">
        <v>867</v>
      </c>
    </row>
    <row r="13" spans="2:17" ht="12.75" customHeight="1">
      <c r="B13" s="130"/>
      <c r="C13" s="130"/>
      <c r="D13" s="130"/>
      <c r="E13" s="130"/>
      <c r="F13" s="130"/>
      <c r="G13" s="130"/>
      <c r="H13" s="130"/>
      <c r="I13" s="130"/>
      <c r="J13" s="130"/>
      <c r="K13" s="130"/>
      <c r="Q13" s="208"/>
    </row>
    <row r="14" spans="2:11" s="176" customFormat="1" ht="25.5" customHeight="1">
      <c r="B14" s="714" t="s">
        <v>868</v>
      </c>
      <c r="C14" s="715"/>
      <c r="D14" s="715"/>
      <c r="E14" s="715"/>
      <c r="F14" s="715"/>
      <c r="G14" s="715"/>
      <c r="H14" s="715"/>
      <c r="I14" s="715"/>
      <c r="J14" s="715"/>
      <c r="K14" s="715"/>
    </row>
    <row r="15" spans="2:11" s="176" customFormat="1" ht="49.5" customHeight="1">
      <c r="B15" s="714" t="s">
        <v>869</v>
      </c>
      <c r="C15" s="715"/>
      <c r="D15" s="715"/>
      <c r="E15" s="715"/>
      <c r="F15" s="715"/>
      <c r="G15" s="715"/>
      <c r="H15" s="715"/>
      <c r="I15" s="715"/>
      <c r="J15" s="715"/>
      <c r="K15" s="715"/>
    </row>
    <row r="16" spans="2:11" ht="25.5" customHeight="1">
      <c r="B16" s="714" t="s">
        <v>821</v>
      </c>
      <c r="C16" s="714"/>
      <c r="D16" s="714"/>
      <c r="E16" s="714"/>
      <c r="F16" s="714"/>
      <c r="G16" s="714"/>
      <c r="H16" s="714"/>
      <c r="I16" s="714"/>
      <c r="J16" s="714"/>
      <c r="K16" s="714"/>
    </row>
    <row r="17" spans="2:11" ht="64.5" customHeight="1">
      <c r="B17" s="714" t="s">
        <v>146</v>
      </c>
      <c r="C17" s="715"/>
      <c r="D17" s="715"/>
      <c r="E17" s="715"/>
      <c r="F17" s="715"/>
      <c r="G17" s="715"/>
      <c r="H17" s="715"/>
      <c r="I17" s="715"/>
      <c r="J17" s="715"/>
      <c r="K17" s="715"/>
    </row>
    <row r="18" spans="2:11" ht="12.75" customHeight="1">
      <c r="B18" s="721" t="s">
        <v>758</v>
      </c>
      <c r="C18" s="722"/>
      <c r="D18" s="722"/>
      <c r="E18" s="722"/>
      <c r="F18" s="722"/>
      <c r="G18" s="722"/>
      <c r="H18" s="722"/>
      <c r="I18" s="722"/>
      <c r="J18" s="722"/>
      <c r="K18" s="722"/>
    </row>
    <row r="19" spans="2:11" ht="12.75" customHeight="1">
      <c r="B19" s="722"/>
      <c r="C19" s="722"/>
      <c r="D19" s="722"/>
      <c r="E19" s="722"/>
      <c r="F19" s="722"/>
      <c r="G19" s="722"/>
      <c r="H19" s="722"/>
      <c r="I19" s="722"/>
      <c r="J19" s="722"/>
      <c r="K19" s="722"/>
    </row>
    <row r="20" spans="3:11" ht="12.75">
      <c r="C20" s="123"/>
      <c r="D20" s="123"/>
      <c r="E20" s="123"/>
      <c r="F20" s="123"/>
      <c r="G20" s="123"/>
      <c r="H20" s="123"/>
      <c r="I20" s="123"/>
      <c r="J20" s="123"/>
      <c r="K20" s="123"/>
    </row>
    <row r="21" spans="1:11" ht="12.75">
      <c r="A21" s="3" t="s">
        <v>189</v>
      </c>
      <c r="B21" s="717"/>
      <c r="C21" s="718"/>
      <c r="D21" s="718"/>
      <c r="E21" s="718"/>
      <c r="F21" s="718"/>
      <c r="G21" s="718"/>
      <c r="H21" s="719"/>
      <c r="I21" s="125" t="s">
        <v>161</v>
      </c>
      <c r="J21" s="125" t="s">
        <v>162</v>
      </c>
      <c r="K21" s="125" t="s">
        <v>271</v>
      </c>
    </row>
    <row r="22" spans="1:11" ht="12.75" customHeight="1">
      <c r="A22" s="3" t="s">
        <v>189</v>
      </c>
      <c r="B22" s="126" t="s">
        <v>163</v>
      </c>
      <c r="C22" s="489" t="s">
        <v>164</v>
      </c>
      <c r="D22" s="489"/>
      <c r="E22" s="489"/>
      <c r="F22" s="489"/>
      <c r="G22" s="489"/>
      <c r="H22" s="490"/>
      <c r="I22" s="414">
        <v>949</v>
      </c>
      <c r="J22" s="414">
        <v>243</v>
      </c>
      <c r="K22" s="414">
        <v>1192</v>
      </c>
    </row>
    <row r="23" spans="1:11" ht="12.75">
      <c r="A23" s="3" t="s">
        <v>189</v>
      </c>
      <c r="B23" s="126" t="s">
        <v>165</v>
      </c>
      <c r="C23" s="489" t="s">
        <v>166</v>
      </c>
      <c r="D23" s="489"/>
      <c r="E23" s="489"/>
      <c r="F23" s="489"/>
      <c r="G23" s="489"/>
      <c r="H23" s="490"/>
      <c r="I23" s="414">
        <v>186</v>
      </c>
      <c r="J23" s="414">
        <v>20</v>
      </c>
      <c r="K23" s="414">
        <v>206</v>
      </c>
    </row>
    <row r="24" spans="1:11" ht="12.75">
      <c r="A24" s="3" t="s">
        <v>189</v>
      </c>
      <c r="B24" s="126" t="s">
        <v>167</v>
      </c>
      <c r="C24" s="489" t="s">
        <v>168</v>
      </c>
      <c r="D24" s="489"/>
      <c r="E24" s="489"/>
      <c r="F24" s="489"/>
      <c r="G24" s="489"/>
      <c r="H24" s="490"/>
      <c r="I24" s="414">
        <v>420</v>
      </c>
      <c r="J24" s="414">
        <v>109</v>
      </c>
      <c r="K24" s="414">
        <v>529</v>
      </c>
    </row>
    <row r="25" spans="1:11" ht="12.75">
      <c r="A25" s="3" t="s">
        <v>189</v>
      </c>
      <c r="B25" s="126" t="s">
        <v>169</v>
      </c>
      <c r="C25" s="489" t="s">
        <v>170</v>
      </c>
      <c r="D25" s="489"/>
      <c r="E25" s="489"/>
      <c r="F25" s="489"/>
      <c r="G25" s="489"/>
      <c r="H25" s="490"/>
      <c r="I25" s="414">
        <v>529</v>
      </c>
      <c r="J25" s="414">
        <v>134</v>
      </c>
      <c r="K25" s="414">
        <v>663</v>
      </c>
    </row>
    <row r="26" spans="1:11" ht="14.25" customHeight="1">
      <c r="A26" s="3" t="s">
        <v>189</v>
      </c>
      <c r="B26" s="126" t="s">
        <v>171</v>
      </c>
      <c r="C26" s="489" t="s">
        <v>172</v>
      </c>
      <c r="D26" s="489"/>
      <c r="E26" s="489"/>
      <c r="F26" s="489"/>
      <c r="G26" s="489"/>
      <c r="H26" s="490"/>
      <c r="I26" s="414">
        <v>56</v>
      </c>
      <c r="J26" s="414">
        <v>4</v>
      </c>
      <c r="K26" s="414">
        <v>60</v>
      </c>
    </row>
    <row r="27" spans="1:11" ht="25.5" customHeight="1">
      <c r="A27" s="3" t="s">
        <v>189</v>
      </c>
      <c r="B27" s="127" t="s">
        <v>173</v>
      </c>
      <c r="C27" s="725" t="s">
        <v>147</v>
      </c>
      <c r="D27" s="725"/>
      <c r="E27" s="725"/>
      <c r="F27" s="725"/>
      <c r="G27" s="725"/>
      <c r="H27" s="726"/>
      <c r="I27" s="414">
        <v>812</v>
      </c>
      <c r="J27" s="414">
        <v>75</v>
      </c>
      <c r="K27" s="414">
        <v>887</v>
      </c>
    </row>
    <row r="28" spans="1:11" ht="26.25" customHeight="1">
      <c r="A28" s="3" t="s">
        <v>189</v>
      </c>
      <c r="B28" s="127" t="s">
        <v>174</v>
      </c>
      <c r="C28" s="489" t="s">
        <v>175</v>
      </c>
      <c r="D28" s="489"/>
      <c r="E28" s="489"/>
      <c r="F28" s="489"/>
      <c r="G28" s="489"/>
      <c r="H28" s="490"/>
      <c r="I28" s="414">
        <v>123</v>
      </c>
      <c r="J28" s="414">
        <v>79</v>
      </c>
      <c r="K28" s="414">
        <v>202</v>
      </c>
    </row>
    <row r="29" spans="1:11" ht="12.75">
      <c r="A29" s="3" t="s">
        <v>189</v>
      </c>
      <c r="B29" s="126" t="s">
        <v>176</v>
      </c>
      <c r="C29" s="489" t="s">
        <v>177</v>
      </c>
      <c r="D29" s="489"/>
      <c r="E29" s="489"/>
      <c r="F29" s="489"/>
      <c r="G29" s="489"/>
      <c r="H29" s="490"/>
      <c r="I29" s="414">
        <v>14</v>
      </c>
      <c r="J29" s="414">
        <v>54</v>
      </c>
      <c r="K29" s="414">
        <v>68</v>
      </c>
    </row>
    <row r="30" spans="1:11" ht="25.5" customHeight="1">
      <c r="A30" s="3" t="s">
        <v>189</v>
      </c>
      <c r="B30" s="126" t="s">
        <v>178</v>
      </c>
      <c r="C30" s="489" t="s">
        <v>410</v>
      </c>
      <c r="D30" s="489"/>
      <c r="E30" s="489"/>
      <c r="F30" s="489"/>
      <c r="G30" s="489"/>
      <c r="H30" s="490"/>
      <c r="I30" s="414">
        <v>0</v>
      </c>
      <c r="J30" s="414">
        <v>35</v>
      </c>
      <c r="K30" s="414">
        <v>35</v>
      </c>
    </row>
    <row r="31" spans="1:11" ht="25.5" customHeight="1">
      <c r="A31" s="3" t="s">
        <v>189</v>
      </c>
      <c r="B31" s="162" t="s">
        <v>208</v>
      </c>
      <c r="C31" s="534" t="s">
        <v>870</v>
      </c>
      <c r="D31" s="534"/>
      <c r="E31" s="534"/>
      <c r="F31" s="534"/>
      <c r="G31" s="534"/>
      <c r="H31" s="534"/>
      <c r="I31" s="414">
        <v>0</v>
      </c>
      <c r="J31" s="414">
        <v>0</v>
      </c>
      <c r="K31" s="414">
        <v>0</v>
      </c>
    </row>
    <row r="32" ht="12.75"/>
    <row r="33" spans="1:11" ht="12.75">
      <c r="A33" s="3" t="s">
        <v>190</v>
      </c>
      <c r="B33" s="730" t="s">
        <v>192</v>
      </c>
      <c r="C33" s="551"/>
      <c r="D33" s="551"/>
      <c r="E33" s="551"/>
      <c r="F33" s="551"/>
      <c r="G33" s="551"/>
      <c r="H33" s="551"/>
      <c r="I33" s="551"/>
      <c r="J33" s="551"/>
      <c r="K33" s="551"/>
    </row>
    <row r="34" spans="2:11" ht="64.5" customHeight="1">
      <c r="B34" s="513" t="s">
        <v>1056</v>
      </c>
      <c r="C34" s="481"/>
      <c r="D34" s="481"/>
      <c r="E34" s="481"/>
      <c r="F34" s="481"/>
      <c r="G34" s="481"/>
      <c r="H34" s="481"/>
      <c r="I34" s="481"/>
      <c r="J34" s="481"/>
      <c r="K34" s="481"/>
    </row>
    <row r="35" spans="2:11" ht="12.75">
      <c r="B35" s="6"/>
      <c r="C35" s="6"/>
      <c r="D35" s="6"/>
      <c r="E35" s="6"/>
      <c r="F35" s="6"/>
      <c r="G35" s="6"/>
      <c r="H35" s="6"/>
      <c r="I35" s="6"/>
      <c r="J35" s="6"/>
      <c r="K35" s="6"/>
    </row>
    <row r="36" spans="1:11" s="157" customFormat="1" ht="12.75">
      <c r="A36" s="76" t="s">
        <v>190</v>
      </c>
      <c r="B36" s="731" t="s">
        <v>1057</v>
      </c>
      <c r="C36" s="731"/>
      <c r="D36" s="731"/>
      <c r="E36" s="731"/>
      <c r="F36" s="731"/>
      <c r="G36" s="163">
        <v>17</v>
      </c>
      <c r="H36" s="164" t="s">
        <v>209</v>
      </c>
      <c r="I36" s="177" t="s">
        <v>871</v>
      </c>
      <c r="J36" s="322">
        <v>17736</v>
      </c>
      <c r="K36" s="177" t="s">
        <v>872</v>
      </c>
    </row>
    <row r="37" spans="9:11" s="157" customFormat="1" ht="12.75">
      <c r="I37" s="178" t="s">
        <v>873</v>
      </c>
      <c r="J37" s="322">
        <v>1030</v>
      </c>
      <c r="K37" s="177" t="s">
        <v>210</v>
      </c>
    </row>
    <row r="38" spans="1:11" ht="16.5" customHeight="1">
      <c r="A38" s="3" t="s">
        <v>191</v>
      </c>
      <c r="B38" s="730" t="s">
        <v>179</v>
      </c>
      <c r="C38" s="551"/>
      <c r="D38" s="551"/>
      <c r="E38" s="551"/>
      <c r="F38" s="551"/>
      <c r="G38" s="551"/>
      <c r="H38" s="551"/>
      <c r="I38" s="551"/>
      <c r="J38" s="551"/>
      <c r="K38" s="551"/>
    </row>
    <row r="39" spans="1:11" ht="27" customHeight="1">
      <c r="A39" s="3"/>
      <c r="B39" s="513" t="s">
        <v>1058</v>
      </c>
      <c r="C39" s="481"/>
      <c r="D39" s="481"/>
      <c r="E39" s="481"/>
      <c r="F39" s="481"/>
      <c r="G39" s="481"/>
      <c r="H39" s="481"/>
      <c r="I39" s="481"/>
      <c r="J39" s="481"/>
      <c r="K39" s="481"/>
    </row>
    <row r="40" spans="1:11" ht="115.5" customHeight="1">
      <c r="A40" s="3"/>
      <c r="B40" s="723" t="s">
        <v>787</v>
      </c>
      <c r="C40" s="481"/>
      <c r="D40" s="481"/>
      <c r="E40" s="481"/>
      <c r="F40" s="481"/>
      <c r="G40" s="481"/>
      <c r="H40" s="481"/>
      <c r="I40" s="481"/>
      <c r="J40" s="481"/>
      <c r="K40" s="481"/>
    </row>
    <row r="41" spans="1:11" ht="93" customHeight="1">
      <c r="A41" s="3"/>
      <c r="B41" s="723" t="s">
        <v>788</v>
      </c>
      <c r="C41" s="513"/>
      <c r="D41" s="513"/>
      <c r="E41" s="513"/>
      <c r="F41" s="513"/>
      <c r="G41" s="513"/>
      <c r="H41" s="513"/>
      <c r="I41" s="513"/>
      <c r="J41" s="513"/>
      <c r="K41" s="513"/>
    </row>
    <row r="42" spans="1:11" ht="68.25" customHeight="1">
      <c r="A42" s="3"/>
      <c r="B42" s="513" t="s">
        <v>1059</v>
      </c>
      <c r="C42" s="481"/>
      <c r="D42" s="481"/>
      <c r="E42" s="481"/>
      <c r="F42" s="481"/>
      <c r="G42" s="481"/>
      <c r="H42" s="481"/>
      <c r="I42" s="481"/>
      <c r="J42" s="481"/>
      <c r="K42" s="481"/>
    </row>
    <row r="43" spans="1:11" ht="12.75">
      <c r="A43" s="3"/>
      <c r="B43" s="129"/>
      <c r="C43" s="129"/>
      <c r="D43" s="129"/>
      <c r="E43" s="129"/>
      <c r="F43" s="129"/>
      <c r="G43" s="129"/>
      <c r="H43" s="129"/>
      <c r="I43" s="129"/>
      <c r="J43" s="129"/>
      <c r="K43" s="129"/>
    </row>
    <row r="44" spans="1:11" ht="12.75">
      <c r="A44" s="3" t="s">
        <v>191</v>
      </c>
      <c r="B44" s="720" t="s">
        <v>439</v>
      </c>
      <c r="C44" s="580"/>
      <c r="D44" s="580"/>
      <c r="E44" s="580"/>
      <c r="F44" s="580"/>
      <c r="G44" s="580"/>
      <c r="H44" s="580"/>
      <c r="I44" s="580"/>
      <c r="J44" s="580"/>
      <c r="K44" s="580"/>
    </row>
    <row r="45" ht="12.75"/>
    <row r="46" spans="1:11" ht="12.75">
      <c r="A46" s="3" t="s">
        <v>191</v>
      </c>
      <c r="B46" s="732" t="s">
        <v>440</v>
      </c>
      <c r="C46" s="732"/>
      <c r="D46" s="732"/>
      <c r="E46" s="732"/>
      <c r="F46" s="732"/>
      <c r="G46" s="732"/>
      <c r="H46" s="732"/>
      <c r="I46" s="732"/>
      <c r="J46" s="732"/>
      <c r="K46" s="732"/>
    </row>
    <row r="47" spans="1:11" ht="12.75">
      <c r="A47" s="3" t="s">
        <v>191</v>
      </c>
      <c r="B47" s="724" t="s">
        <v>180</v>
      </c>
      <c r="C47" s="724"/>
      <c r="D47" s="128" t="s">
        <v>181</v>
      </c>
      <c r="E47" s="128" t="s">
        <v>182</v>
      </c>
      <c r="F47" s="128" t="s">
        <v>183</v>
      </c>
      <c r="G47" s="128" t="s">
        <v>184</v>
      </c>
      <c r="H47" s="128" t="s">
        <v>185</v>
      </c>
      <c r="I47" s="128" t="s">
        <v>186</v>
      </c>
      <c r="J47" s="128" t="s">
        <v>187</v>
      </c>
      <c r="K47" s="128" t="s">
        <v>271</v>
      </c>
    </row>
    <row r="48" spans="1:11" ht="12.75">
      <c r="A48" s="3" t="s">
        <v>191</v>
      </c>
      <c r="B48" s="724"/>
      <c r="C48" s="724"/>
      <c r="D48" s="24">
        <v>144</v>
      </c>
      <c r="E48" s="24">
        <v>687</v>
      </c>
      <c r="F48" s="24">
        <v>878</v>
      </c>
      <c r="G48" s="24">
        <v>437</v>
      </c>
      <c r="H48" s="24">
        <v>207</v>
      </c>
      <c r="I48" s="24">
        <v>144</v>
      </c>
      <c r="J48" s="24">
        <v>106</v>
      </c>
      <c r="K48" s="415">
        <f>SUM(D48:J48)</f>
        <v>2603</v>
      </c>
    </row>
    <row r="49" spans="2:11" ht="12.75">
      <c r="B49" s="727"/>
      <c r="C49" s="727"/>
      <c r="D49" s="323"/>
      <c r="E49" s="323"/>
      <c r="F49" s="323"/>
      <c r="G49" s="323"/>
      <c r="H49" s="323"/>
      <c r="I49" s="323"/>
      <c r="J49" s="323"/>
      <c r="K49" s="323"/>
    </row>
    <row r="50" spans="1:11" ht="12.75">
      <c r="A50" s="3" t="s">
        <v>191</v>
      </c>
      <c r="B50" s="724" t="s">
        <v>188</v>
      </c>
      <c r="C50" s="724"/>
      <c r="D50" s="128" t="s">
        <v>181</v>
      </c>
      <c r="E50" s="128" t="s">
        <v>182</v>
      </c>
      <c r="F50" s="128" t="s">
        <v>183</v>
      </c>
      <c r="G50" s="128" t="s">
        <v>184</v>
      </c>
      <c r="H50" s="128" t="s">
        <v>185</v>
      </c>
      <c r="I50" s="128" t="s">
        <v>186</v>
      </c>
      <c r="J50" s="128" t="s">
        <v>187</v>
      </c>
      <c r="K50" s="128" t="s">
        <v>271</v>
      </c>
    </row>
    <row r="51" spans="1:11" ht="12.75">
      <c r="A51" s="3" t="s">
        <v>191</v>
      </c>
      <c r="B51" s="724"/>
      <c r="C51" s="724"/>
      <c r="D51" s="24">
        <v>7</v>
      </c>
      <c r="E51" s="24">
        <v>154</v>
      </c>
      <c r="F51" s="24">
        <v>133</v>
      </c>
      <c r="G51" s="24">
        <v>36</v>
      </c>
      <c r="H51" s="24">
        <v>2</v>
      </c>
      <c r="I51" s="24">
        <v>4</v>
      </c>
      <c r="J51" s="24">
        <v>0</v>
      </c>
      <c r="K51" s="24">
        <f>SUM(D51:J51)</f>
        <v>336</v>
      </c>
    </row>
    <row r="52" spans="4:11" ht="12.75">
      <c r="D52" s="323"/>
      <c r="E52" s="323"/>
      <c r="F52" s="323"/>
      <c r="G52" s="323"/>
      <c r="H52" s="323"/>
      <c r="I52" s="323"/>
      <c r="J52" s="323"/>
      <c r="K52" s="323"/>
    </row>
  </sheetData>
  <sheetProtection/>
  <mergeCells count="40">
    <mergeCell ref="C7:I7"/>
    <mergeCell ref="C8:I8"/>
    <mergeCell ref="C9:I9"/>
    <mergeCell ref="C10:I10"/>
    <mergeCell ref="C11:I11"/>
    <mergeCell ref="B46:K46"/>
    <mergeCell ref="C26:H26"/>
    <mergeCell ref="C23:H23"/>
    <mergeCell ref="C24:H24"/>
    <mergeCell ref="B19:K19"/>
    <mergeCell ref="C25:H25"/>
    <mergeCell ref="C31:H31"/>
    <mergeCell ref="C12:I12"/>
    <mergeCell ref="B49:C49"/>
    <mergeCell ref="B50:C51"/>
    <mergeCell ref="B3:K3"/>
    <mergeCell ref="B33:K33"/>
    <mergeCell ref="B34:K34"/>
    <mergeCell ref="B36:F36"/>
    <mergeCell ref="B38:K38"/>
    <mergeCell ref="B44:K44"/>
    <mergeCell ref="B18:K18"/>
    <mergeCell ref="B40:K40"/>
    <mergeCell ref="B47:C48"/>
    <mergeCell ref="C27:H27"/>
    <mergeCell ref="C28:H28"/>
    <mergeCell ref="C29:H29"/>
    <mergeCell ref="C30:H30"/>
    <mergeCell ref="B42:K42"/>
    <mergeCell ref="B41:K41"/>
    <mergeCell ref="B17:K17"/>
    <mergeCell ref="B39:K39"/>
    <mergeCell ref="C6:I6"/>
    <mergeCell ref="A1:K1"/>
    <mergeCell ref="B4:K4"/>
    <mergeCell ref="B21:H21"/>
    <mergeCell ref="C22:H22"/>
    <mergeCell ref="B14:K14"/>
    <mergeCell ref="B15:K15"/>
    <mergeCell ref="B16:K16"/>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Bakker, Andrea Irene Dr.</cp:lastModifiedBy>
  <cp:lastPrinted>2016-05-10T18:03:46Z</cp:lastPrinted>
  <dcterms:created xsi:type="dcterms:W3CDTF">2001-06-11T17:38:48Z</dcterms:created>
  <dcterms:modified xsi:type="dcterms:W3CDTF">2016-10-13T12:34:42Z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